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incipal products and ser" sheetId="1" r:id="rId1"/>
    <sheet name="market information and div" sheetId="2" r:id="rId2"/>
    <sheet name="selected financial data" sheetId="3" r:id="rId3"/>
    <sheet name="results of operations" sheetId="4" r:id="rId4"/>
    <sheet name="operating expenses" sheetId="5" r:id="rId5"/>
    <sheet name="liquidity and capital reso" sheetId="6" r:id="rId6"/>
    <sheet name="working capital" sheetId="7" r:id="rId7"/>
    <sheet name="contractual obligations" sheetId="8" r:id="rId8"/>
    <sheet name="commerial commitments" sheetId="9" r:id="rId9"/>
    <sheet name="in thousands" sheetId="10" r:id="rId10"/>
    <sheet name="in thousands except per sh" sheetId="11" r:id="rId11"/>
    <sheet name="in thousands-1" sheetId="12" r:id="rId12"/>
    <sheet name="in thousands-2" sheetId="13" r:id="rId13"/>
    <sheet name="cash equivalents and suppl" sheetId="14" r:id="rId14"/>
    <sheet name="recently issued accounting" sheetId="15" r:id="rId15"/>
    <sheet name="3 property plant and equip" sheetId="16" r:id="rId16"/>
    <sheet name="3 property plant and equip-1" sheetId="17" r:id="rId17"/>
    <sheet name="4 intangible assets" sheetId="18" r:id="rId18"/>
    <sheet name="5 longterm debt" sheetId="19" r:id="rId19"/>
    <sheet name="notes to consolidated fina" sheetId="20" r:id="rId20"/>
    <sheet name="6 accrued expenses and other" sheetId="21" r:id="rId21"/>
    <sheet name="7 income taxes" sheetId="22" r:id="rId22"/>
    <sheet name="7 income taxes-1" sheetId="23" r:id="rId23"/>
    <sheet name="notes to consolidated fina-1" sheetId="24" r:id="rId24"/>
    <sheet name="notes to consolidated fina-2" sheetId="25" r:id="rId25"/>
    <sheet name="notes to consolidated fina-3" sheetId="26" r:id="rId26"/>
    <sheet name="notes to consolidated fina-4" sheetId="27" r:id="rId27"/>
    <sheet name="notes to consolidated fina-5" sheetId="28" r:id="rId28"/>
    <sheet name="notes to consolidated fina-6" sheetId="29" r:id="rId29"/>
    <sheet name="fiscal 2000 charge" sheetId="30" r:id="rId30"/>
    <sheet name="fiscal 2000 charge-1" sheetId="31" r:id="rId31"/>
    <sheet name="12 common shares" sheetId="32" r:id="rId32"/>
    <sheet name="notes to consolidated fina-7" sheetId="33" r:id="rId33"/>
    <sheet name="notes to consolidated fina-8" sheetId="34" r:id="rId34"/>
    <sheet name="notes to consolidated fina-9" sheetId="35" r:id="rId35"/>
    <sheet name="notes to consolidated fina-10" sheetId="36" r:id="rId36"/>
    <sheet name="14 quarterly data unaudited" sheetId="37" r:id="rId37"/>
    <sheet name="in thousands-3" sheetId="38" r:id="rId38"/>
    <sheet name="exhibits" sheetId="39" r:id="rId39"/>
    <sheet name="exhibits-1" sheetId="40" r:id="rId40"/>
    <sheet name="corporate" sheetId="41" r:id="rId41"/>
    <sheet name="example" sheetId="42" r:id="rId42"/>
    <sheet name="example continued" sheetId="43" r:id="rId43"/>
    <sheet name="example continued-1" sheetId="44" r:id="rId44"/>
    <sheet name="as lenders" sheetId="45" r:id="rId45"/>
    <sheet name="table of contents" sheetId="46" r:id="rId46"/>
    <sheet name="table of contents-1" sheetId="47" r:id="rId47"/>
    <sheet name="table of contents-2" sheetId="48" r:id="rId48"/>
    <sheet name="table of contents-3" sheetId="49" r:id="rId49"/>
    <sheet name="applicable facility fee rate" sheetId="50" r:id="rId50"/>
    <sheet name="applicable margin" sheetId="51" r:id="rId51"/>
    <sheet name="lenders and commitments" sheetId="52" r:id="rId52"/>
    <sheet name="exhibit 211 subsidiaries o" sheetId="53" r:id="rId53"/>
    <sheet name="exhibit 231 consent of ind" sheetId="54" r:id="rId54"/>
    <sheet name="form 10k" sheetId="55" r:id="rId55"/>
  </sheets>
  <definedNames/>
  <calcPr fullCalcOnLoad="1"/>
</workbook>
</file>

<file path=xl/sharedStrings.xml><?xml version="1.0" encoding="utf-8"?>
<sst xmlns="http://schemas.openxmlformats.org/spreadsheetml/2006/main" count="1184" uniqueCount="812">
  <si>
    <t xml:space="preserve"> 
  Principal Products and Services </t>
  </si>
  <si>
    <t>Years Ended March 31,</t>
  </si>
  <si>
    <t>2002</t>
  </si>
  <si>
    <t>2001</t>
  </si>
  <si>
    <t>2000</t>
  </si>
  <si>
    <t>Healthcare</t>
  </si>
  <si>
    <t>Scientific and Industrial</t>
  </si>
  <si>
    <t>Total Net Revenues</t>
  </si>
  <si>
    <t xml:space="preserve"> Market Information and Dividends </t>
  </si>
  <si>
    <t>Quarters Ended</t>
  </si>
  <si>
    <t>March 31</t>
  </si>
  <si>
    <t>December 31</t>
  </si>
  <si>
    <t>September 30</t>
  </si>
  <si>
    <t>June 30</t>
  </si>
  <si>
    <t>Fiscal 2002</t>
  </si>
  <si>
    <t>High</t>
  </si>
  <si>
    <t>Low</t>
  </si>
  <si>
    <t>Fiscal 2001</t>
  </si>
  <si>
    <t xml:space="preserve"> 
  Selected Financial Data </t>
  </si>
  <si>
    <t>2002(1)</t>
  </si>
  <si>
    <t>2001(1)(2)(4)</t>
  </si>
  <si>
    <t>2000(1)(3)(4)</t>
  </si>
  <si>
    <t>1999(4)</t>
  </si>
  <si>
    <t>1998(4)</t>
  </si>
  <si>
    <t>(in thousands, except per share data)</t>
  </si>
  <si>
    <t>Statements of Income Data:</t>
  </si>
  <si>
    <t>Net revenues</t>
  </si>
  <si>
    <t>Gross profit</t>
  </si>
  <si>
    <t>Income from operations</t>
  </si>
  <si>
    <t>Net income</t>
  </si>
  <si>
    <t>Net income per Common Sharebasic</t>
  </si>
  <si>
    <t>Shares used in computing net income per sharebasic</t>
  </si>
  <si>
    <t>Net income per Common Sharediluted</t>
  </si>
  <si>
    <t>Shares used in computing net income per share-diluted</t>
  </si>
  <si>
    <t>Balance Sheet Data:</t>
  </si>
  <si>
    <t>Working capital</t>
  </si>
  <si>
    <t>Total assets</t>
  </si>
  <si>
    <t>Long-term indebtedness</t>
  </si>
  <si>
    <t>Total liabilities</t>
  </si>
  <si>
    <t>Total shareholders equity</t>
  </si>
  <si>
    <t xml:space="preserve"> 
  Results of Operations </t>
  </si>
  <si>
    <t>Increase</t>
  </si>
  <si>
    <t>Dollar</t>
  </si>
  <si>
    <t>Percentage</t>
  </si>
  <si>
    <t>(in thousands, except percentages)</t>
  </si>
  <si>
    <t>7%</t>
  </si>
  <si>
    <t>11%</t>
  </si>
  <si>
    <t>8%</t>
  </si>
  <si>
    <t>Cost of Products Sold</t>
  </si>
  <si>
    <t>5%</t>
  </si>
  <si>
    <t>Gross Margin</t>
  </si>
  <si>
    <t>Gross Margin Percentage</t>
  </si>
  <si>
    <t>41.0%</t>
  </si>
  <si>
    <t>38.9%</t>
  </si>
  <si>
    <t xml:space="preserve"> Operating Expenses </t>
  </si>
  <si>
    <t>Decrease</t>
  </si>
  <si>
    <t>Dollars</t>
  </si>
  <si>
    <t>Selling, general, and administrative</t>
  </si>
  <si>
    <t>-4%</t>
  </si>
  <si>
    <t>Research and development</t>
  </si>
  <si>
    <t>-9%</t>
  </si>
  <si>
    <t>Total</t>
  </si>
  <si>
    <t xml:space="preserve"> 
  Liquidity and Capital Resources </t>
  </si>
  <si>
    <t>Increase (Decrease)</t>
  </si>
  <si>
    <t>Operating activities:</t>
  </si>
  <si>
    <t>3408%</t>
  </si>
  <si>
    <t>Non-cash items</t>
  </si>
  <si>
    <t>4%</t>
  </si>
  <si>
    <t>Changes in operating assets and liabilities</t>
  </si>
  <si>
    <t>-20%</t>
  </si>
  <si>
    <t>Net cash provided by operating activities</t>
  </si>
  <si>
    <t>39%</t>
  </si>
  <si>
    <t>Investing activities:</t>
  </si>
  <si>
    <t>Purchases of property, plant, equipment, and patents</t>
  </si>
  <si>
    <t>29%</t>
  </si>
  <si>
    <t>Other</t>
  </si>
  <si>
    <t>N.A.</t>
  </si>
  <si>
    <t>Net cash used in investing activities</t>
  </si>
  <si>
    <t>35%</t>
  </si>
  <si>
    <t>Financing activities:</t>
  </si>
  <si>
    <t>Payments on long-term obligations and line of credit, net</t>
  </si>
  <si>
    <t>42%</t>
  </si>
  <si>
    <t>Stock option and other equity transactions, net</t>
  </si>
  <si>
    <t>100%</t>
  </si>
  <si>
    <t>Net cash used in financing activities</t>
  </si>
  <si>
    <t xml:space="preserve"> Working Capital </t>
  </si>
  <si>
    <t>(Decrease) Increase</t>
  </si>
  <si>
    <t>Cash and cash equivalents</t>
  </si>
  <si>
    <t>-50%</t>
  </si>
  <si>
    <t>Accounts receivable, net</t>
  </si>
  <si>
    <t>-2%</t>
  </si>
  <si>
    <t>Inventories</t>
  </si>
  <si>
    <t>-5%</t>
  </si>
  <si>
    <t>Deferred income taxes</t>
  </si>
  <si>
    <t>-17%</t>
  </si>
  <si>
    <t>Prepaid expense and other assets</t>
  </si>
  <si>
    <t>22%</t>
  </si>
  <si>
    <t>Total current assets</t>
  </si>
  <si>
    <t>-7%</t>
  </si>
  <si>
    <t>Current portion of long-term indebtedness</t>
  </si>
  <si>
    <t>-32%</t>
  </si>
  <si>
    <t>Accounts payable</t>
  </si>
  <si>
    <t>Accrued expenses and other</t>
  </si>
  <si>
    <t>-1%</t>
  </si>
  <si>
    <t>Total current liabilities</t>
  </si>
  <si>
    <t>-6%</t>
  </si>
  <si>
    <t>-19%</t>
  </si>
  <si>
    <t>Current ratio</t>
  </si>
  <si>
    <t>Debt-to-total capital ratio</t>
  </si>
  <si>
    <t>19.1%</t>
  </si>
  <si>
    <t>32.7%</t>
  </si>
  <si>
    <t xml:space="preserve"> Contractual Obligations </t>
  </si>
  <si>
    <t>Payments due by March 31,</t>
  </si>
  <si>
    <t>2003</t>
  </si>
  <si>
    <t>2004</t>
  </si>
  <si>
    <t>2005</t>
  </si>
  <si>
    <t>2006</t>
  </si>
  <si>
    <t>2007 and thereafter</t>
  </si>
  <si>
    <t>(in thousands)</t>
  </si>
  <si>
    <t>Revolving credit facility</t>
  </si>
  <si>
    <t>$</t>
  </si>
  <si>
    <t>Industrial revenue development bonds and other</t>
  </si>
  <si>
    <t>Operating leases</t>
  </si>
  <si>
    <t>Total contractual obligations</t>
  </si>
  <si>
    <t xml:space="preserve"> Commerial Commitments </t>
  </si>
  <si>
    <t>Amount of Commitment Expiring March 31,</t>
  </si>
  <si>
    <t>Performance bonds on long-term contracts</t>
  </si>
  <si>
    <t>Letters of credit as security for self-insured risk retention policies</t>
  </si>
  <si>
    <t></t>
  </si>
  <si>
    <t>Total commercial commitments</t>
  </si>
  <si>
    <t xml:space="preserve"> (in thousands) </t>
  </si>
  <si>
    <t>March 31,</t>
  </si>
  <si>
    <t>ASSETS</t>
  </si>
  <si>
    <t>Current assets:</t>
  </si>
  <si>
    <t>Accounts receivable (net of allowances of $8,031 and $9,006, respectively)</t>
  </si>
  <si>
    <t>Prepaid expenses and other assets</t>
  </si>
  <si>
    <t>Property, plant, and equipment, net</t>
  </si>
  <si>
    <t>Intangibles, net</t>
  </si>
  <si>
    <t>Other assets</t>
  </si>
  <si>
    <t>LIABILITIES AND SHAREHOLDERS EQUITY</t>
  </si>
  <si>
    <t>Current liabilities:</t>
  </si>
  <si>
    <t>Other liabilities</t>
  </si>
  <si>
    <t>Shareholders equity:</t>
  </si>
  <si>
    <t>Serial preferred shares, without par value, 3,000 shares authorized; no shares issued or outstanding</t>
  </si>
  <si>
    <t>Common Shares, without par value, 300,000 shares authorized; issued and outstanding shares of 69,466 and 68,665,
respectively</t>
  </si>
  <si>
    <t>Retained earnings</t>
  </si>
  <si>
    <t>Accumulated other comprehensive loss:</t>
  </si>
  <si>
    <t>Minimum pension liability</t>
  </si>
  <si>
    <t>Cumulative foreign currency translation adjustment</t>
  </si>
  <si>
    <t>Total liabilities and shareholders equity</t>
  </si>
  <si>
    <t xml:space="preserve"> (in thousands, except per share amounts) </t>
  </si>
  <si>
    <t>Cost of products sold</t>
  </si>
  <si>
    <t>Operating expenses:</t>
  </si>
  <si>
    <t>Interest expense, net</t>
  </si>
  <si>
    <t>Income before income taxes</t>
  </si>
  <si>
    <t>Income taxes</t>
  </si>
  <si>
    <t>Net income per sharebasic</t>
  </si>
  <si>
    <t>Net income per sharediluted</t>
  </si>
  <si>
    <t>Operating activities</t>
  </si>
  <si>
    <t>Adjustments to reconcile net income to net cash provided by operating activities:</t>
  </si>
  <si>
    <t>Depreciation and amortization</t>
  </si>
  <si>
    <t>Asset impairment</t>
  </si>
  <si>
    <t>Changes in operating assets and liabilities:</t>
  </si>
  <si>
    <t>Accounts receivable</t>
  </si>
  <si>
    <t>Other current assets</t>
  </si>
  <si>
    <t>Accounts payable, accruals, and other, net</t>
  </si>
  <si>
    <t>Investing activities</t>
  </si>
  <si>
    <t>Proceeds from sales of assets</t>
  </si>
  <si>
    <t>Investment in businesses, net</t>
  </si>
  <si>
    <t>Net cash used for investing activities</t>
  </si>
  <si>
    <t>Financing activities</t>
  </si>
  <si>
    <t>Payments on long-term obligations</t>
  </si>
  <si>
    <t>(Payments) borrowings under line of credit, net</t>
  </si>
  <si>
    <t>Purchase of treasury shares</t>
  </si>
  <si>
    <t>Stock option and other equity transactions</t>
  </si>
  <si>
    <t>Net cash (used in) provided by financing activities</t>
  </si>
  <si>
    <t>Effect of exchange rate changes on cash and cash equivalents</t>
  </si>
  <si>
    <t>(Decrease) increase in cash and cash equivalents</t>
  </si>
  <si>
    <t>Cash and cash equivalents at beginning of period</t>
  </si>
  <si>
    <t>Cash and cash equivalents at end of period</t>
  </si>
  <si>
    <t>Common Shares</t>
  </si>
  <si>
    <t>Number</t>
  </si>
  <si>
    <t>Amount</t>
  </si>
  <si>
    <t>Retained Earnings</t>
  </si>
  <si>
    <t>Accumulated Other Comprehensive Loss</t>
  </si>
  <si>
    <t>Total Shareholders Equity</t>
  </si>
  <si>
    <t>Balance at April 1, 1999</t>
  </si>
  <si>
    <t>Foreign currency translation adjustment</t>
  </si>
  <si>
    <t>Comprehensive income</t>
  </si>
  <si>
    <t>Stock options exercised</t>
  </si>
  <si>
    <t>Treasury shares purchased</t>
  </si>
  <si>
    <t>Tax benefit of stock options exercised</t>
  </si>
  <si>
    <t>Other equity transactions</t>
  </si>
  <si>
    <t>Balance at March 31, 2000</t>
  </si>
  <si>
    <t>Comprehensive loss</t>
  </si>
  <si>
    <t>Balance at March 31, 2001</t>
  </si>
  <si>
    <t>Expiration of put held by former executive</t>
  </si>
  <si>
    <t>Balance at March 31, 2002</t>
  </si>
  <si>
    <t xml:space="preserve"> Cash Equivalents and Supplemental Cash Flow Information </t>
  </si>
  <si>
    <t>Cash paid during the year for:</t>
  </si>
  <si>
    <t>Interest</t>
  </si>
  <si>
    <t xml:space="preserve"> Recently Issued Accounting Pronouncements </t>
  </si>
  <si>
    <t>Raw materials</t>
  </si>
  <si>
    <t>Work in process</t>
  </si>
  <si>
    <t>Finished goods</t>
  </si>
  <si>
    <t>Total inventories</t>
  </si>
  <si>
    <t xml:space="preserve"> 3.    Property, Plant, and Equipment </t>
  </si>
  <si>
    <t>Assets</t>
  </si>
  <si>
    <t>Land and land improvements</t>
  </si>
  <si>
    <t>Buildings and leasehold improvements</t>
  </si>
  <si>
    <t>Machinery and equipment</t>
  </si>
  <si>
    <t>Radioisotope</t>
  </si>
  <si>
    <t>Construction in progress</t>
  </si>
  <si>
    <t>Less: accumulated depreciation</t>
  </si>
  <si>
    <t>Operating Leases</t>
  </si>
  <si>
    <t>2007</t>
  </si>
  <si>
    <t>Thereafter</t>
  </si>
  <si>
    <t>Total minimum lease payments</t>
  </si>
  <si>
    <t xml:space="preserve"> 4.    Intangible Assets </t>
  </si>
  <si>
    <t>Goodwill, net of accumulated amortization of $40,076 and $35,374, respectively</t>
  </si>
  <si>
    <t>Patents, trademarks, and other intangible assets, net of accumulated amortization of $15,932 and $46,028,
respectively</t>
  </si>
  <si>
    <t xml:space="preserve"> 5.    Long-Term Debt </t>
  </si>
  <si>
    <t>Credit facility</t>
  </si>
  <si>
    <t>Other debt</t>
  </si>
  <si>
    <t>Less: current portion</t>
  </si>
  <si>
    <t>Long-term portion</t>
  </si>
  <si>
    <t xml:space="preserve"> NOTES TO CONSOLIDATED FINANCIAL STATEMENTS—(Continued) </t>
  </si>
  <si>
    <t xml:space="preserve"> 6.    Accrued Expenses and Other </t>
  </si>
  <si>
    <t>Taxes</t>
  </si>
  <si>
    <t>Employee compensation and related items</t>
  </si>
  <si>
    <t>Self-insured risk retention</t>
  </si>
  <si>
    <t>Deferred service contract revenue</t>
  </si>
  <si>
    <t>Pension and postretirement benefit obligationscurrent portion</t>
  </si>
  <si>
    <t>Restructuring reserves</t>
  </si>
  <si>
    <t xml:space="preserve"> 7.    Income Taxes </t>
  </si>
  <si>
    <t>United States operations</t>
  </si>
  <si>
    <t>Non-United States operations</t>
  </si>
  <si>
    <t>Current provision:</t>
  </si>
  <si>
    <t>United States federal</t>
  </si>
  <si>
    <t>United States state and local</t>
  </si>
  <si>
    <t>Non-United States</t>
  </si>
  <si>
    <t>Total current provision</t>
  </si>
  <si>
    <t>Deferred expense</t>
  </si>
  <si>
    <t>Total provision for income taxes</t>
  </si>
  <si>
    <t>Tax computed at the United States federal statutory tax rate</t>
  </si>
  <si>
    <t>(Reduction) increase of income tax accruals</t>
  </si>
  <si>
    <t>State and local taxes, net of federal income tax benefit</t>
  </si>
  <si>
    <t>Goodwill</t>
  </si>
  <si>
    <t>Difference in non-United States tax rates</t>
  </si>
  <si>
    <t>All other, net</t>
  </si>
  <si>
    <t>Net Deferred Tax Assets</t>
  </si>
  <si>
    <t>Post-retirement benefit accrual</t>
  </si>
  <si>
    <t>Net operating loss carryforwards</t>
  </si>
  <si>
    <t>Plant and equipment</t>
  </si>
  <si>
    <t>Intangibles</t>
  </si>
  <si>
    <t>Inventory and other</t>
  </si>
  <si>
    <t>Valuation allowance</t>
  </si>
  <si>
    <t>Total net deferred tax assets</t>
  </si>
  <si>
    <t xml:space="preserve"> </t>
  </si>
  <si>
    <t>Pension Benefits</t>
  </si>
  <si>
    <t>Other Postretirement Benefits</t>
  </si>
  <si>
    <t>Change in benefit obligation:</t>
  </si>
  <si>
    <t>Benefit obligation at beginning of year</t>
  </si>
  <si>
    <t>Service cost</t>
  </si>
  <si>
    <t>Interest cost</t>
  </si>
  <si>
    <t>Actuarial loss (gain)</t>
  </si>
  <si>
    <t>Benefits paid</t>
  </si>
  <si>
    <t>Plan curtailments</t>
  </si>
  <si>
    <t>Settlements</t>
  </si>
  <si>
    <t>Benefit obligation at end of year</t>
  </si>
  <si>
    <t>Change in plan assets:</t>
  </si>
  <si>
    <t>Fair value of plan assets at the beginning of year</t>
  </si>
  <si>
    <t>Actual return (loss) on plan assets</t>
  </si>
  <si>
    <t>Employer contribution</t>
  </si>
  <si>
    <t>Settlement</t>
  </si>
  <si>
    <t>Fair value of plan assets at the end of year</t>
  </si>
  <si>
    <t>Funded status of the plan</t>
  </si>
  <si>
    <t>Unamortized transition amount</t>
  </si>
  <si>
    <t>Unamortized prior service cost</t>
  </si>
  <si>
    <t>Unamortized loss</t>
  </si>
  <si>
    <t>Net accrued benefit cost</t>
  </si>
  <si>
    <t>Expected return on plan assets</t>
  </si>
  <si>
    <t>Effect of settlement</t>
  </si>
  <si>
    <t>Net amortization and deferral</t>
  </si>
  <si>
    <t>Net periodic cost (benefit)</t>
  </si>
  <si>
    <t>Actuarial assumptions:</t>
  </si>
  <si>
    <t>Discount rate</t>
  </si>
  <si>
    <t>7.5%</t>
  </si>
  <si>
    <t>7.0%</t>
  </si>
  <si>
    <t>Expected long-term return on plan assets</t>
  </si>
  <si>
    <t>8.0%</t>
  </si>
  <si>
    <t>Healthcare cost trend ratemedical</t>
  </si>
  <si>
    <t>9.0%</t>
  </si>
  <si>
    <t>Healthcare cost trend rateprescription drug</t>
  </si>
  <si>
    <t>13.0%</t>
  </si>
  <si>
    <t>12.0%</t>
  </si>
  <si>
    <t>Long-term healthcare cost trend rate</t>
  </si>
  <si>
    <t>5.0%</t>
  </si>
  <si>
    <t xml:space="preserve"> Fiscal 2000 Charge </t>
  </si>
  <si>
    <t>United States</t>
  </si>
  <si>
    <t>Total net revenues</t>
  </si>
  <si>
    <t>Long-lived assets</t>
  </si>
  <si>
    <t>Total long-lived assets</t>
  </si>
  <si>
    <t xml:space="preserve"> 12.    Common Shares </t>
  </si>
  <si>
    <t>Weighted average Common Shares outstandingbasic</t>
  </si>
  <si>
    <t>Dilutive effect of common stock options</t>
  </si>
  <si>
    <t>Weighted average Common Shares and equivalentsdiluted</t>
  </si>
  <si>
    <t>Number of common stock options</t>
  </si>
  <si>
    <t>Weighted average exercise price</t>
  </si>
  <si>
    <t>Shares</t>
  </si>
  <si>
    <t>Weighted Average Price</t>
  </si>
  <si>
    <t>Fair Value</t>
  </si>
  <si>
    <t>March 31, 1999</t>
  </si>
  <si>
    <t>Granted</t>
  </si>
  <si>
    <t>Exercised</t>
  </si>
  <si>
    <t>Canceled</t>
  </si>
  <si>
    <t>March 31, 2000</t>
  </si>
  <si>
    <t>March 31, 2001</t>
  </si>
  <si>
    <t>March 31, 2002</t>
  </si>
  <si>
    <t>Outstanding</t>
  </si>
  <si>
    <t>Exercisable</t>
  </si>
  <si>
    <t>Range of Exercise Prices</t>
  </si>
  <si>
    <t>Option Shares</t>
  </si>
  <si>
    <t>Weighted Average Exercise Price</t>
  </si>
  <si>
    <t>Weighted Average Contract Life (Years)</t>
  </si>
  <si>
    <t>$  3.81$  9.00</t>
  </si>
  <si>
    <t>$  9.01$13.45</t>
  </si>
  <si>
    <t>$13.46$18.25</t>
  </si>
  <si>
    <t>$18.26$30.66</t>
  </si>
  <si>
    <t>Net income (loss):</t>
  </si>
  <si>
    <t>As reported</t>
  </si>
  <si>
    <t>Pro forma</t>
  </si>
  <si>
    <t>Earnings (loss) per share:</t>
  </si>
  <si>
    <t>Basic:</t>
  </si>
  <si>
    <t>Diluted:</t>
  </si>
  <si>
    <t xml:space="preserve"> 14.    Quarterly Data (Unaudited)
</t>
  </si>
  <si>
    <t>March 31</t>
  </si>
  <si>
    <t>June 30</t>
  </si>
  <si>
    <t>Percentage of revenues</t>
  </si>
  <si>
    <t>41%</t>
  </si>
  <si>
    <t>Net income per sharebasic(1)</t>
  </si>
  <si>
    <t>32%</t>
  </si>
  <si>
    <t>40%</t>
  </si>
  <si>
    <t>Net (loss) income</t>
  </si>
  <si>
    <t>Net (loss) income per sharebasic</t>
  </si>
  <si>
    <t>Net (loss) income per sharediluted</t>
  </si>
  <si>
    <t>COL. A</t>
  </si>
  <si>
    <t>COL. B</t>
  </si>
  <si>
    <t>COL. C</t>
  </si>
  <si>
    <t>COL.D</t>
  </si>
  <si>
    <t>COL. E</t>
  </si>
  <si>
    <t>COL. F</t>
  </si>
  <si>
    <t>Additions</t>
  </si>
  <si>
    <t>Description</t>
  </si>
  <si>
    <t>Balance at Beginning of Period</t>
  </si>
  <si>
    <t>Charges to
Costs and Expenses</t>
  </si>
  <si>
    <t>Charges to Other Accounts</t>
  </si>
  <si>
    <t>Deductions(1)</t>
  </si>
  <si>
    <t>Balance at End of Period</t>
  </si>
  <si>
    <t>Year ended March 31, 2002</t>
  </si>
  <si>
    <t>Deducted from asset accounts:</t>
  </si>
  <si>
    <t>Allowance for trade accounts receivable(2)</t>
  </si>
  <si>
    <t>Year ended March 31, 2001</t>
  </si>
  <si>
    <t>Allowance for trade accounts receivable(2)</t>
  </si>
  <si>
    <t>Year ended March 31, 2000</t>
  </si>
  <si>
    <t xml:space="preserve"> Exhibits</t>
  </si>
  <si>
    <t>Exhibit Number</t>
  </si>
  <si>
    <t>Exhibit Description</t>
  </si>
  <si>
    <t>1992 Amended Articles of Incorporation of STERIS Corporation, as amended on May 14, 1996, November 6, 1996, and
August 6, 1998 (filed as Exhibit 3.1 to Form 10-K filed for the fiscal year ended March 31, 2000, and incorporated herein by reference).</t>
  </si>
  <si>
    <t>1992 Amended Regulations of STERIS Corporation (filed as Exhibit 3.2 to Form 10-K filed for the fiscal year ended
March 31, 1998, and incorporated herein by reference).</t>
  </si>
  <si>
    <t>Specimen Form of Common Stock Certificate.</t>
  </si>
  <si>
    <t>Amended and Restated Rights Agreement, dated as of January 21, 1999, between STERIS Corporation and National City
Bank, as successor Rights Agent (filed as Exhibit 4.2 to the Registration Statement on Form 8-A filed April 16, 1999, and incorporated herein by reference).</t>
  </si>
  <si>
    <t>Amendment No. 1, dated June 7, 2002, to Amend and Restated Rights Agreement, dated as of January 21, 1999, between
STERIS Corporation and National City Bank, as successor Rights Agent (filed as Exhibit 4.1 to the Registration Statement on Form 8-A/A filed June 10, 2002, and incorporated herein by reference).</t>
  </si>
  <si>
    <t>Amended Non-Qualified Stock Option Plan (filed as Exhibit 10.4 to Amendment No. 1 to the Registration Statement on
Form S-1 filed April 23, 1992, and incorporated herein by reference).*</t>
  </si>
  <si>
    <t>STERIS Corporation 1994 Equity Compensation Plan (filed as Exhibit 99 to the Registration Statement on Form S-8 filed
April 21, 1995, and incorporated herein by reference).*</t>
  </si>
  <si>
    <t>STERIS Corporation 1994 Nonemployee Directors Equity Compensation Plan.*</t>
  </si>
  <si>
    <t>Amsco International, Inc. Stock Option Plan (incorporated by reference to Exhibit 4.1 to the Registration Statement
of Amsco International, Inc. on Form S-8, Registration No. 33-79566, filed on June 2, 1994).*</t>
  </si>
  <si>
    <t>STERIS Corporation 1997 Stock Option Plan (filed as Exhibit 10.14 to Form 10-K filed for the fiscal year ended March
31, 1998, and incorporated herein by reference).*</t>
  </si>
  <si>
    <t>STERIS Corporation 1998 Long-Term Incentive Stock Plan (filed as Exhibit 10.8 to Form 10-K for the fiscal year ended
March 31, 1999, and incorporated herein by reference).*</t>
  </si>
  <si>
    <t>Management Incentive Compensation Plan Fiscal Year 2003.*</t>
  </si>
  <si>
    <t>Senior Executive Management Incentive Compensation Plan (filed as Exhibit 10.11 to Form 10-K for the fiscal year
ended March 31, 1999, and incorporated herein by reference).*</t>
  </si>
  <si>
    <t>Change of Control Agreement between STERIS Corporation and Mr. Vinney (filed as Exhibit 10.18 to Form 10-K filed for
the fiscal year ended March 31, 2000, and incorporated herein by reference).*</t>
  </si>
  <si>
    <t>Form of Change of Control Agreement between STERIS Corporation and the executive officers of STERIS Corporation other
than Mr. Vinney (filed as Exhibit 10.2 to Form 10-Q filed for the quarter ended June 30, 1999, and incorporated herein by reference).*</t>
  </si>
  <si>
    <t>Employment Agreement between STERIS Corporation and Mr. Vinney (filed as Exhibit 10.21 to Form 10-K filed for the
fiscal year ended March 31, 2000, and incorporated herein by reference).*</t>
  </si>
  <si>
    <t>Credit Agreement, dated March 28, 2002, among STERIS Corporation, various financial institutions, and KeyBank
National Association, as Agent (first effective in fiscal year 2002).*</t>
  </si>
  <si>
    <t>Subsidiaries of STERIS Corporation.</t>
  </si>
  <si>
    <t>Consent of Independent Auditors.</t>
  </si>
  <si>
    <t>Power of Attorney.</t>
  </si>
  <si>
    <t xml:space="preserve"> Corporate </t>
  </si>
  <si>
    <t>Achievement Level</t>
  </si>
  <si>
    <t>Corporate Performance
Criteria</t>
  </si>
  <si>
    <t>Weight</t>
  </si>
  <si>
    <t>Threshold (50%)</t>
  </si>
  <si>
    <t>Plan (100%)</t>
  </si>
  <si>
    <t>Maximum (150%)</t>
  </si>
  <si>
    <t>Revenue Growth:</t>
  </si>
  <si>
    <t>33%</t>
  </si>
  <si>
    <t>Earnings Before Interest &amp; Tax Margin:</t>
  </si>
  <si>
    <t>9.3%</t>
  </si>
  <si>
    <t>11.7%</t>
  </si>
  <si>
    <t>14.3%</t>
  </si>
  <si>
    <t>Net Income:(Excluding one-time charges)</t>
  </si>
  <si>
    <t xml:space="preserve"> Example:</t>
  </si>
  <si>
    <t>Performance Criteria Weight</t>
  </si>
  <si>
    <t>x</t>
  </si>
  <si>
    <t>Performance Criteria Achievement
Level</t>
  </si>
  <si>
    <t>Bonus Pool</t>
  </si>
  <si>
    <t>Revenue Growth</t>
  </si>
  <si>
    <t>33.33%</t>
  </si>
  <si>
    <t>EBIT Margin</t>
  </si>
  <si>
    <t>Net Income</t>
  </si>
  <si>
    <t>Total Bonus Pool Percent:</t>
  </si>
  <si>
    <t>100.00%</t>
  </si>
  <si>
    <t xml:space="preserve"> Example (Continued): </t>
  </si>
  <si>
    <t>Sum of Targets at beginning of FY</t>
  </si>
  <si>
    <t>Sum of Targets</t>
  </si>
  <si>
    <t>x Total Bonus Pool Percent</t>
  </si>
  <si>
    <t>Pool Total</t>
  </si>
  <si>
    <t>Payout Guideline as a % of MICP Target Opportunity</t>
  </si>
  <si>
    <t>Performance Rating</t>
  </si>
  <si>
    <t>Recommended MICP Payout Range as a Percentage of Target Opportunity</t>
  </si>
  <si>
    <t>0% to 80%</t>
  </si>
  <si>
    <t>80% to 95%</t>
  </si>
  <si>
    <t>95% to 110%</t>
  </si>
  <si>
    <t>110% to 120%</t>
  </si>
  <si>
    <t xml:space="preserve"> as Lenders </t>
  </si>
  <si>
    <t>Page</t>
  </si>
  <si>
    <t>ARTICLE I.</t>
  </si>
  <si>
    <t>DEFINITIONS</t>
  </si>
  <si>
    <t>Section 1.01</t>
  </si>
  <si>
    <t>Definitions</t>
  </si>
  <si>
    <t>Section 1.02</t>
  </si>
  <si>
    <t>Accounting Terms</t>
  </si>
  <si>
    <t>Section 1.03</t>
  </si>
  <si>
    <t>Terms Generally</t>
  </si>
  <si>
    <t>ARTICLE II.</t>
  </si>
  <si>
    <t>AMOUNT AND TERMS OF CREDIT</t>
  </si>
  <si>
    <t>Section 2.01</t>
  </si>
  <si>
    <t>Commitment</t>
  </si>
  <si>
    <t>Section 2.02</t>
  </si>
  <si>
    <t>Loans</t>
  </si>
  <si>
    <t>Section 2.03</t>
  </si>
  <si>
    <t>Notice of Credit Event; Funding of Loans Etc</t>
  </si>
  <si>
    <t>Section 2.04</t>
  </si>
  <si>
    <t>Section 2.05</t>
  </si>
  <si>
    <t>Evidence of Indebtedness</t>
  </si>
  <si>
    <t>Section 2.06</t>
  </si>
  <si>
    <t>Payment on Notes, Etc</t>
  </si>
  <si>
    <t>Section 2.07</t>
  </si>
  <si>
    <t>Payments Net of Taxes</t>
  </si>
  <si>
    <t>Section 2.08</t>
  </si>
  <si>
    <t>Prepayment</t>
  </si>
  <si>
    <t>Section 2.09</t>
  </si>
  <si>
    <t>Facility and Other Fees</t>
  </si>
  <si>
    <t>Section 2.10</t>
  </si>
  <si>
    <t>Reduction of Commitment</t>
  </si>
  <si>
    <t>Section 2.11</t>
  </si>
  <si>
    <t>Computation of Interest and Fees</t>
  </si>
  <si>
    <t>Section 2.12</t>
  </si>
  <si>
    <t>Mandatory Payment</t>
  </si>
  <si>
    <t>Section 2.13</t>
  </si>
  <si>
    <t>Extension of Commitment</t>
  </si>
  <si>
    <t>ARTICLE III.</t>
  </si>
  <si>
    <t>ADDITIONAL PROVISIONS RELATING TO FIXED RATE LOANS; INCREASED CAPITAL; TAXES</t>
  </si>
  <si>
    <t>Section 3.01</t>
  </si>
  <si>
    <t>Reserves or Deposit Requirements, Etc</t>
  </si>
  <si>
    <t>Section 3.02</t>
  </si>
  <si>
    <t>Tax Law, Etc.</t>
  </si>
  <si>
    <t>Section 3.03</t>
  </si>
  <si>
    <t>Eurodollar or Alternate Currency Deposits Unavailable or Interest Rate Unascertainable</t>
  </si>
  <si>
    <t>Section 3.04</t>
  </si>
  <si>
    <t>Indemnity</t>
  </si>
  <si>
    <t>Section 3.05</t>
  </si>
  <si>
    <t>Changes in Law Rendering Fixed Rate Loans Unlawful</t>
  </si>
  <si>
    <t>Section 3.06</t>
  </si>
  <si>
    <t>Funding</t>
  </si>
  <si>
    <t>Section 3.07</t>
  </si>
  <si>
    <t>Capital Adequacy</t>
  </si>
  <si>
    <t xml:space="preserve"> TABLE OF CONTENTS </t>
  </si>
  <si>
    <t>ARTICLE IV.</t>
  </si>
  <si>
    <t>REPRESENTATIONS AND WARRANTIES</t>
  </si>
  <si>
    <t>Section 4.01</t>
  </si>
  <si>
    <t>Corporate Existence; Subsidiaries; Foreign Qualification</t>
  </si>
  <si>
    <t>Section 4.02</t>
  </si>
  <si>
    <t>Corporate Authority</t>
  </si>
  <si>
    <t>Section 4.03</t>
  </si>
  <si>
    <t>Compliance With Laws</t>
  </si>
  <si>
    <t>Section 4.04</t>
  </si>
  <si>
    <t>Litigation and Administrative Proceedings</t>
  </si>
  <si>
    <t>Section 4.05</t>
  </si>
  <si>
    <t>Title to Assets</t>
  </si>
  <si>
    <t>Section 4.06</t>
  </si>
  <si>
    <t>Liens and Security Interests</t>
  </si>
  <si>
    <t>Section 4.07</t>
  </si>
  <si>
    <t>Tax Returns</t>
  </si>
  <si>
    <t>Section 4.08</t>
  </si>
  <si>
    <t>Environmental Laws</t>
  </si>
  <si>
    <t>Section 4.09</t>
  </si>
  <si>
    <t>Employee Benefits Plans</t>
  </si>
  <si>
    <t>Section 4.10</t>
  </si>
  <si>
    <t>Consents or Approvals</t>
  </si>
  <si>
    <t>Section 4.11</t>
  </si>
  <si>
    <t>Solvency</t>
  </si>
  <si>
    <t>Section 4.12</t>
  </si>
  <si>
    <t>Financial Statements</t>
  </si>
  <si>
    <t>Section 4.13</t>
  </si>
  <si>
    <t>Regulations</t>
  </si>
  <si>
    <t>Section 4.14</t>
  </si>
  <si>
    <t>Material Agreements</t>
  </si>
  <si>
    <t>Section 4.15</t>
  </si>
  <si>
    <t>Intellectual Property</t>
  </si>
  <si>
    <t>Section 4.16</t>
  </si>
  <si>
    <t>Insurance</t>
  </si>
  <si>
    <t>Section 4.17</t>
  </si>
  <si>
    <t>Investment Company; Holding Company</t>
  </si>
  <si>
    <t>Section 4.18</t>
  </si>
  <si>
    <t>Accurate and Complete Statements</t>
  </si>
  <si>
    <t>Section 4.19</t>
  </si>
  <si>
    <t>Defaults</t>
  </si>
  <si>
    <t>ARTICLE V.</t>
  </si>
  <si>
    <t>COVENANTS</t>
  </si>
  <si>
    <t>Section 5.01</t>
  </si>
  <si>
    <t>Section 5.02</t>
  </si>
  <si>
    <t>Money Obligations</t>
  </si>
  <si>
    <t>Section 5.03</t>
  </si>
  <si>
    <t>Section 5.04</t>
  </si>
  <si>
    <t>Financial Records</t>
  </si>
  <si>
    <t>Section 5.05</t>
  </si>
  <si>
    <t>Franchises</t>
  </si>
  <si>
    <t>Section 5.06</t>
  </si>
  <si>
    <t>ERISA Compliance</t>
  </si>
  <si>
    <t>Section 5.07</t>
  </si>
  <si>
    <t>Financial Covenants</t>
  </si>
  <si>
    <t>Section 5.08</t>
  </si>
  <si>
    <t>Borrowing</t>
  </si>
  <si>
    <t>Section 5.09</t>
  </si>
  <si>
    <t>Liens</t>
  </si>
  <si>
    <t>Section 5.10</t>
  </si>
  <si>
    <t>Regulations U and X</t>
  </si>
  <si>
    <t>Section 5.11</t>
  </si>
  <si>
    <t>Investments and Loans</t>
  </si>
  <si>
    <t>Section 5.12</t>
  </si>
  <si>
    <t>Mergers and Asset Sales</t>
  </si>
  <si>
    <t>Section 5.13</t>
  </si>
  <si>
    <t>Acquisitions</t>
  </si>
  <si>
    <t>Section 5.14</t>
  </si>
  <si>
    <t>Share Repurchases</t>
  </si>
  <si>
    <t>Section 5.15</t>
  </si>
  <si>
    <t>Notice</t>
  </si>
  <si>
    <t>Section 5.16</t>
  </si>
  <si>
    <t>Environmental Compliance</t>
  </si>
  <si>
    <t>Section 5.17</t>
  </si>
  <si>
    <t>Affiliate Transactions</t>
  </si>
  <si>
    <t>Section 5.18</t>
  </si>
  <si>
    <t>Use of Proceeds</t>
  </si>
  <si>
    <t>Section 5.19</t>
  </si>
  <si>
    <t>Corporate Names</t>
  </si>
  <si>
    <t>Section 5.20</t>
  </si>
  <si>
    <t>Subsidiary Guaranties</t>
  </si>
  <si>
    <t>Section 5.21</t>
  </si>
  <si>
    <t>Pledge of Stock of Foreign Subsidiaries</t>
  </si>
  <si>
    <t>Section 5.22</t>
  </si>
  <si>
    <t>Other Covenants</t>
  </si>
  <si>
    <t>Section 5.23</t>
  </si>
  <si>
    <t>Amendment of Organizational Documents</t>
  </si>
  <si>
    <t>Section 5.24</t>
  </si>
  <si>
    <t>Guaranties of Payment; Guaranty Under Material Indebtedness Agreement</t>
  </si>
  <si>
    <t>Section 5.25</t>
  </si>
  <si>
    <t>Pari Passu Ranking</t>
  </si>
  <si>
    <t>Section 5.26</t>
  </si>
  <si>
    <t>Supplements to Schedules</t>
  </si>
  <si>
    <t>ARTICLE VI.</t>
  </si>
  <si>
    <t>CONDITIONS PRECEDENT</t>
  </si>
  <si>
    <t>Section 6.01</t>
  </si>
  <si>
    <t>All Credit Events</t>
  </si>
  <si>
    <t>Section 6.02</t>
  </si>
  <si>
    <t>Effectiveness of Agreement</t>
  </si>
  <si>
    <t>ARTICLE VII.</t>
  </si>
  <si>
    <t>EVENTS OF DEFAULT</t>
  </si>
  <si>
    <t>Section 7.01</t>
  </si>
  <si>
    <t>Payments</t>
  </si>
  <si>
    <t>Section 7.02</t>
  </si>
  <si>
    <t>Special Covenants</t>
  </si>
  <si>
    <t>Section 7.03</t>
  </si>
  <si>
    <t>Section 7.04</t>
  </si>
  <si>
    <t>Representations and Warranties</t>
  </si>
  <si>
    <t>Section 7.05</t>
  </si>
  <si>
    <t>Cross Default</t>
  </si>
  <si>
    <t>Section 7.06</t>
  </si>
  <si>
    <t>ERISA Default</t>
  </si>
  <si>
    <t>Section 7.07</t>
  </si>
  <si>
    <t>Change in Control</t>
  </si>
  <si>
    <t>Section 7.08</t>
  </si>
  <si>
    <t>Money Judgment</t>
  </si>
  <si>
    <t>Section 7.09</t>
  </si>
  <si>
    <t>Validity of Loan Documents</t>
  </si>
  <si>
    <t>Section 7.10</t>
  </si>
  <si>
    <t>ARTICLE VIII.</t>
  </si>
  <si>
    <t>REMEDIES UPON DEFAULT</t>
  </si>
  <si>
    <t>Section 8.01</t>
  </si>
  <si>
    <t>Optional Defaults</t>
  </si>
  <si>
    <t>Section 8.02</t>
  </si>
  <si>
    <t>Automatic Defaults</t>
  </si>
  <si>
    <t>Section 8.03</t>
  </si>
  <si>
    <t>Offsets</t>
  </si>
  <si>
    <t>Section 8.04</t>
  </si>
  <si>
    <t>Equalization Provision</t>
  </si>
  <si>
    <t>ARTICLE IX.</t>
  </si>
  <si>
    <t>THE AGENT</t>
  </si>
  <si>
    <t>Section 9.01</t>
  </si>
  <si>
    <t>Appointment and Authorization</t>
  </si>
  <si>
    <t>Section 9.02</t>
  </si>
  <si>
    <t>Note Holders</t>
  </si>
  <si>
    <t>Section 9.03</t>
  </si>
  <si>
    <t>Consultation With Counsel</t>
  </si>
  <si>
    <t>Section 9.04</t>
  </si>
  <si>
    <t>Documents</t>
  </si>
  <si>
    <t>Section 9.05</t>
  </si>
  <si>
    <t>Agent and Affiliates</t>
  </si>
  <si>
    <t>Section 9.06</t>
  </si>
  <si>
    <t>Knowledge of Default</t>
  </si>
  <si>
    <t>Section 9.07</t>
  </si>
  <si>
    <t>Action by Agent</t>
  </si>
  <si>
    <t>Section 9.08</t>
  </si>
  <si>
    <t>Notices, Default, Etc</t>
  </si>
  <si>
    <t>Section 9.09</t>
  </si>
  <si>
    <t>Indemnification of Agent</t>
  </si>
  <si>
    <t>Section 9.10</t>
  </si>
  <si>
    <t>Successor Agent</t>
  </si>
  <si>
    <t>Section 9.11</t>
  </si>
  <si>
    <t>Other Agent</t>
  </si>
  <si>
    <t>ARTICLE X.</t>
  </si>
  <si>
    <t>MISCELLANEOUS</t>
  </si>
  <si>
    <t>Section 10.01</t>
  </si>
  <si>
    <t>Lenders Independent Investigation</t>
  </si>
  <si>
    <t>Section 10.02</t>
  </si>
  <si>
    <t>No Waiver; Cumulative Remedies</t>
  </si>
  <si>
    <t>Section 10.03</t>
  </si>
  <si>
    <t>Amendments, Consents</t>
  </si>
  <si>
    <t>Section 10.04</t>
  </si>
  <si>
    <t>Notices</t>
  </si>
  <si>
    <t>Section 10.05</t>
  </si>
  <si>
    <t>Costs, Expenses and Taxes</t>
  </si>
  <si>
    <t>Section 10.06</t>
  </si>
  <si>
    <t>Indemnification</t>
  </si>
  <si>
    <t>Section 10.07</t>
  </si>
  <si>
    <t>Obligations Several; No Fiduciary Obligations</t>
  </si>
  <si>
    <t>Section 10.08</t>
  </si>
  <si>
    <t>Execution in Counterparts</t>
  </si>
  <si>
    <t>Section 10.09</t>
  </si>
  <si>
    <t>Binding Effect; Borrowers Assignment</t>
  </si>
  <si>
    <t>Section 10.10</t>
  </si>
  <si>
    <t>Assignments</t>
  </si>
  <si>
    <t>Section 10.11</t>
  </si>
  <si>
    <t>Participations</t>
  </si>
  <si>
    <t>Section 10.12</t>
  </si>
  <si>
    <t>Severability of Provisions; Captions; Attachments</t>
  </si>
  <si>
    <t>Section 10.13</t>
  </si>
  <si>
    <t>Designation</t>
  </si>
  <si>
    <t>Section 10.14</t>
  </si>
  <si>
    <t>Judgment Currency</t>
  </si>
  <si>
    <t>Section 10.15</t>
  </si>
  <si>
    <t>Investment Purpose</t>
  </si>
  <si>
    <t>Section 10.16</t>
  </si>
  <si>
    <t>Entire Agreement</t>
  </si>
  <si>
    <t>Section 10.17</t>
  </si>
  <si>
    <t>Governing Law; Submission to Jurisdiction</t>
  </si>
  <si>
    <t>Section 10.18</t>
  </si>
  <si>
    <t>Legal Representation of Parties</t>
  </si>
  <si>
    <t>Section 10.19</t>
  </si>
  <si>
    <t>Source of Funds</t>
  </si>
  <si>
    <t>Section 10.20</t>
  </si>
  <si>
    <t>Jury Trial Waiver</t>
  </si>
  <si>
    <t xml:space="preserve"> “Applicable Facility Fee Rate”</t>
  </si>
  <si>
    <t>Leverage Ratio</t>
  </si>
  <si>
    <t>Applicable Basis Points</t>
  </si>
  <si>
    <t>Greater than or equal to 2.50 to 1.00</t>
  </si>
  <si>
    <t>Greater than 2.00 to 1.00 but less than 2.50 to 1.00</t>
  </si>
  <si>
    <t>Greater than or equal to 1.50 to 1.00 but less than 2.00 to 1.00</t>
  </si>
  <si>
    <t>Greater than or equal to 1.00 to 1.00 but less than 1.50 to 1.00</t>
  </si>
  <si>
    <t>Less than 1.00 to 1.00</t>
  </si>
  <si>
    <t xml:space="preserve"> “Applicable Margin”</t>
  </si>
  <si>
    <t>Applicable Basis Points for Fixed Rate Loans and Swing Loans</t>
  </si>
  <si>
    <t>Applicable Basis Points for Base Rate Loans</t>
  </si>
  <si>
    <t>Greater than or equal to 2.00 to 1.00 but less than 2.50 to 1.00</t>
  </si>
  <si>
    <t xml:space="preserve"> Lenders and Commitments </t>
  </si>
  <si>
    <t>Lending Institutions</t>
  </si>
  <si>
    <t>Revolving Credit Commitment Amount</t>
  </si>
  <si>
    <t>KeyBank National Association</t>
  </si>
  <si>
    <t>LaSalle Bank National Association</t>
  </si>
  <si>
    <t>Harris Trust and Savings Bank</t>
  </si>
  <si>
    <t>National City Bank</t>
  </si>
  <si>
    <t>The Bank of New York</t>
  </si>
  <si>
    <t>PNC Bank, National Association</t>
  </si>
  <si>
    <t>Bank One, NA</t>
  </si>
  <si>
    <t>Firstar Bank, N.A.</t>
  </si>
  <si>
    <t>Fleet National Bank</t>
  </si>
  <si>
    <t>FirstMerit Bank, N.A.</t>
  </si>
  <si>
    <t>Total Commitment Amount</t>
  </si>
  <si>
    <t xml:space="preserve"> EXHIBIT 21.1    SUBSIDIARIES OF STERIS CORPORATION </t>
  </si>
  <si>
    <t>Legal Entity</t>
  </si>
  <si>
    <t>Domicile</t>
  </si>
  <si>
    <t>American Sterilizer (Thailand) Co. Ltd.</t>
  </si>
  <si>
    <t>Thailand</t>
  </si>
  <si>
    <t>American Sterilizer Company</t>
  </si>
  <si>
    <t>Pennsylvania</t>
  </si>
  <si>
    <t>AMSCO Brasil Comercio e Servicos Ltda.</t>
  </si>
  <si>
    <t>Brazil</t>
  </si>
  <si>
    <t>AMSCO de Costa Rica, S.A.</t>
  </si>
  <si>
    <t>Costa Rica</t>
  </si>
  <si>
    <t>AMSCO Finn-Aqua Oy</t>
  </si>
  <si>
    <t>Finland</t>
  </si>
  <si>
    <t>CLBV Limited</t>
  </si>
  <si>
    <t>United Kingdom</t>
  </si>
  <si>
    <t>Ecomed, Inc.</t>
  </si>
  <si>
    <t>Indiana</t>
  </si>
  <si>
    <t>Global Risk Insurance Company</t>
  </si>
  <si>
    <t>Vermont</t>
  </si>
  <si>
    <t>Global Risk Management Insurance Company Ltd.</t>
  </si>
  <si>
    <t>Barbados</t>
  </si>
  <si>
    <t>Hausted, Inc.</t>
  </si>
  <si>
    <t>Delaware</t>
  </si>
  <si>
    <t>HSTD LLC</t>
  </si>
  <si>
    <t>HTD Holding Corp.</t>
  </si>
  <si>
    <t>Isomedix (Puerto Rico), Inc.</t>
  </si>
  <si>
    <t>Isomedix Corporation</t>
  </si>
  <si>
    <t>Canada</t>
  </si>
  <si>
    <t>Isomedix Inc.</t>
  </si>
  <si>
    <t>Isomedix Operations, Inc.</t>
  </si>
  <si>
    <t>Medical &amp; Environmental Designs, Inc.</t>
  </si>
  <si>
    <t>Missouri</t>
  </si>
  <si>
    <t>STERIS (Barbados) Corp.</t>
  </si>
  <si>
    <t>STERIS AB</t>
  </si>
  <si>
    <t>Sweden</t>
  </si>
  <si>
    <t>STERIS Asia Pacific, Inc.</t>
  </si>
  <si>
    <t>STERIS Canada Corporation</t>
  </si>
  <si>
    <t>STERIS Canada Inc.</t>
  </si>
  <si>
    <t>STERIS Europe, Inc.</t>
  </si>
  <si>
    <t>STERIS FoodLabs, Inc.</t>
  </si>
  <si>
    <t>Kansas</t>
  </si>
  <si>
    <t>STERIS Foreign Sales Corporation</t>
  </si>
  <si>
    <t>U.S. Virgin Islands</t>
  </si>
  <si>
    <t>STERIS GmbH</t>
  </si>
  <si>
    <t>Germany</t>
  </si>
  <si>
    <t>STERIS Holdings B.V.</t>
  </si>
  <si>
    <t>Netherlands</t>
  </si>
  <si>
    <t>STERIS Hong Kong Limited</t>
  </si>
  <si>
    <t>Hong Kong</t>
  </si>
  <si>
    <t>STERIS Iberia, S.A.</t>
  </si>
  <si>
    <t>Spain</t>
  </si>
  <si>
    <t>STERIS International Sales Corporation</t>
  </si>
  <si>
    <t>STERIS Japan Inc.</t>
  </si>
  <si>
    <t>Japan</t>
  </si>
  <si>
    <t>STERIS Korea Limited</t>
  </si>
  <si>
    <t>Korea</t>
  </si>
  <si>
    <t>STERIS Latin America, Inc.</t>
  </si>
  <si>
    <t>STERIS Limited</t>
  </si>
  <si>
    <t>UK</t>
  </si>
  <si>
    <t>STERIS Mexico, S. de R.L. de C.V.</t>
  </si>
  <si>
    <t>Mexico</t>
  </si>
  <si>
    <t>STERIS S.A.</t>
  </si>
  <si>
    <t>Belgium</t>
  </si>
  <si>
    <t>STERIS Societe Anonyme</t>
  </si>
  <si>
    <t>France</t>
  </si>
  <si>
    <t>STERIS S.r.l.</t>
  </si>
  <si>
    <t>Italy</t>
  </si>
  <si>
    <t>STERIS Singapore Pte. Ltd.</t>
  </si>
  <si>
    <t>Singapore</t>
  </si>
  <si>
    <t>STERIS USA Distribution Corporation</t>
  </si>
  <si>
    <t>Ohio</t>
  </si>
  <si>
    <t>STERIS Inc.</t>
  </si>
  <si>
    <t>STERISOnline Inc.</t>
  </si>
  <si>
    <t xml:space="preserve"> EXHIBIT 23.1    CONSENT OF INDEPENDENT AUDITORS </t>
  </si>
  <si>
    <t>Registration
Number</t>
  </si>
  <si>
    <t>333-40058</t>
  </si>
  <si>
    <t>Form S-8 Registration StatementNonqualified Stock Option Agreement between STERIS Corporation and Les C. Vinney</t>
  </si>
  <si>
    <t>333-40082</t>
  </si>
  <si>
    <t>Form S-8 Registration StatementNonqualified Stock Option Agreement between STERIS Corporation and Laurie Brlas and the Nonqualified Stock Option
Agreement between STERIS Corporation and David L. Crandall</t>
  </si>
  <si>
    <t>333-65155</t>
  </si>
  <si>
    <t>Form S-8 Registration StatementSTERIS Corporation 1998 Long Term Incentive Compensation Plan</t>
  </si>
  <si>
    <t>333-55839</t>
  </si>
  <si>
    <t>Form S-8 Registration StatementNonqualified Stock Option Agreement between STERIS Corporation and John Masefield and the Nonqualified Stock Option
Agreement between STERIS Corporation and Thomas J. DeAngelo</t>
  </si>
  <si>
    <t>333-32005</t>
  </si>
  <si>
    <t>Form S-8 Registration StatementSTERIS Corporation 1997 Stock Option Plan</t>
  </si>
  <si>
    <t>333-06529</t>
  </si>
  <si>
    <t>Form S-3 Registration StatementSTERIS Corporation</t>
  </si>
  <si>
    <t>333-01610</t>
  </si>
  <si>
    <t>Post-effective Amendment to Form S-4 on Form S-8STERIS Corporation</t>
  </si>
  <si>
    <t>33-91444</t>
  </si>
  <si>
    <t>Form S-8 Registration StatementSTERIS Corporation 1994 Equity Compensation Plan</t>
  </si>
  <si>
    <t>33-91442</t>
  </si>
  <si>
    <t>Form S-8 Registration StatementSTERIS Corporation 1994 Nonemployee Directors Equity Compensation Plan</t>
  </si>
  <si>
    <t>33-55976</t>
  </si>
  <si>
    <t>Form S-8 Registration StatementSTERIS Corporation 401(k) Plan</t>
  </si>
  <si>
    <t>33-55258</t>
  </si>
  <si>
    <t>Form S-8 RegistrationSTERIS Corporation Amended and Restated Non-Qualified Stock Option</t>
  </si>
  <si>
    <t>333-63770</t>
  </si>
  <si>
    <t>Form S-8 Registration StatementNonqualified Stock Option Agreement between STERIS Corporation and Charles L. Immel and Restricted Shares Agreement
between STERIS Corporation and Charles L. Immel</t>
  </si>
  <si>
    <t>333-63772</t>
  </si>
  <si>
    <t>Form S-8 Registration StatementNonqualified Stock Option Agreement between STERIS Corporation and Thomas J. Magulski</t>
  </si>
  <si>
    <t>333-63774</t>
  </si>
  <si>
    <t>Form S-8 Registration StatementNonqualified Stock Option Agreement between STERIS Corporation and Peter A. Burke</t>
  </si>
  <si>
    <t xml:space="preserve"> FORM 10-K </t>
  </si>
  <si>
    <t>/S/    STEPHEN R. HARDIS Stephen R. Hardis, Director</t>
  </si>
  <si>
    <t>/S/    RAYMOND A. LANCASTER Raymond A. Lancaster, Director</t>
  </si>
  <si>
    <t>/S/    KEVIN M. MCMULLEN Kevin M. McMullen, Director</t>
  </si>
  <si>
    <t>/S/    J. B. RICHEY J. B. Richey, Director</t>
  </si>
  <si>
    <t>/S/    JERRY E. ROBERTSON Jerry E. Robertson, Director</t>
  </si>
  <si>
    <t>/S/    JOHN P. WAREHAM John P. Wareham, Director</t>
  </si>
  <si>
    <t>/S/    LOYAL W. WILSON Loyal W. Wilson, Director</t>
  </si>
  <si>
    <t>/S/    LES C. VINNEY Les C. Vinney President and Chief Executive Officer (Principal Executive Officer), Director</t>
  </si>
  <si>
    <t>/S/    LAURIE BRLAS Laurie Brlas Senior Vice President and Chief Financial Officer (Principal Financial and Accounting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</si>
</sst>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_(\$* #,##0.00_);_(\$* \(#,##0.00\);_(\$* \-??_);_(@_)"/>
    <numFmt numFmtId="168" formatCode="#,##0.00"/>
    <numFmt numFmtId="169" formatCode="&quot;($&quot;#,##0_);[RED]&quot;($&quot;#,##0\)"/>
    <numFmt numFmtId="170" formatCode="\(#,##0_);[RED]\(#,##0\)"/>
    <numFmt numFmtId="171"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wrapText="1"/>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64" fontId="0" fillId="0" borderId="0" xfId="0" applyBorder="1" applyAlignment="1">
      <alignment/>
    </xf>
    <xf numFmtId="164" fontId="0" fillId="0" borderId="0" xfId="0" applyFont="1" applyAlignment="1">
      <alignment wrapText="1"/>
    </xf>
    <xf numFmtId="171" fontId="0" fillId="0" borderId="0" xfId="0" applyNumberFormat="1" applyBorder="1" applyAlignment="1">
      <alignment/>
    </xf>
    <xf numFmtId="164" fontId="2" fillId="0" borderId="0" xfId="0" applyFont="1" applyAlignment="1">
      <alignment wrapText="1"/>
    </xf>
    <xf numFmtId="165" fontId="0" fillId="0" borderId="0" xfId="0" applyNumberFormat="1" applyAlignment="1">
      <alignment/>
    </xf>
    <xf numFmtId="166"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9"/>
  <sheetViews>
    <sheetView tabSelected="1"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0</v>
      </c>
      <c r="B2" s="1"/>
      <c r="C2" s="1"/>
      <c r="D2" s="1"/>
      <c r="E2" s="1"/>
      <c r="F2" s="1"/>
    </row>
    <row r="4" spans="3:10" ht="15">
      <c r="C4" s="2" t="s">
        <v>1</v>
      </c>
      <c r="D4" s="2"/>
      <c r="E4" s="2"/>
      <c r="F4" s="2"/>
      <c r="G4" s="2"/>
      <c r="H4" s="2"/>
      <c r="I4" s="2"/>
      <c r="J4" s="2"/>
    </row>
    <row r="5" spans="3:10" ht="15">
      <c r="C5" s="2" t="s">
        <v>2</v>
      </c>
      <c r="D5" s="2"/>
      <c r="F5" s="2" t="s">
        <v>3</v>
      </c>
      <c r="G5" s="2"/>
      <c r="I5" s="2" t="s">
        <v>4</v>
      </c>
      <c r="J5" s="2"/>
    </row>
    <row r="6" spans="1:10" ht="15">
      <c r="A6" t="s">
        <v>5</v>
      </c>
      <c r="C6" s="3">
        <v>607638</v>
      </c>
      <c r="D6" s="3"/>
      <c r="F6" s="3">
        <v>566567</v>
      </c>
      <c r="G6" s="3"/>
      <c r="I6" s="3">
        <v>557686</v>
      </c>
      <c r="J6" s="3"/>
    </row>
    <row r="7" spans="1:10" ht="15">
      <c r="A7" t="s">
        <v>6</v>
      </c>
      <c r="D7" s="4">
        <v>259059</v>
      </c>
      <c r="G7" s="4">
        <v>233520</v>
      </c>
      <c r="J7" s="4">
        <v>202940</v>
      </c>
    </row>
    <row r="9" spans="1:10" ht="15">
      <c r="A9" s="5" t="s">
        <v>7</v>
      </c>
      <c r="C9" s="3">
        <v>866697</v>
      </c>
      <c r="D9" s="3"/>
      <c r="F9" s="3">
        <v>800087</v>
      </c>
      <c r="G9" s="3"/>
      <c r="I9" s="3">
        <v>760626</v>
      </c>
      <c r="J9" s="3"/>
    </row>
  </sheetData>
  <sheetProtection selectLockedCells="1" selectUnlockedCells="1"/>
  <mergeCells count="11">
    <mergeCell ref="A2:F2"/>
    <mergeCell ref="C4:J4"/>
    <mergeCell ref="C5:D5"/>
    <mergeCell ref="F5:G5"/>
    <mergeCell ref="I5:J5"/>
    <mergeCell ref="C6:D6"/>
    <mergeCell ref="F6:G6"/>
    <mergeCell ref="I6:J6"/>
    <mergeCell ref="C9:D9"/>
    <mergeCell ref="F9:G9"/>
    <mergeCell ref="I9:J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130</v>
      </c>
      <c r="B2" s="1"/>
      <c r="C2" s="1"/>
      <c r="D2" s="1"/>
      <c r="E2" s="1"/>
      <c r="F2" s="1"/>
    </row>
    <row r="4" spans="3:8" ht="15" customHeight="1">
      <c r="C4" s="1" t="s">
        <v>131</v>
      </c>
      <c r="D4" s="1"/>
      <c r="E4" s="1"/>
      <c r="F4" s="1"/>
      <c r="G4" s="1"/>
      <c r="H4" s="1"/>
    </row>
    <row r="5" spans="3:8" ht="15">
      <c r="C5" s="2" t="s">
        <v>2</v>
      </c>
      <c r="D5" s="2"/>
      <c r="G5" s="2" t="s">
        <v>3</v>
      </c>
      <c r="H5" s="2"/>
    </row>
    <row r="6" ht="15">
      <c r="A6" s="5" t="s">
        <v>132</v>
      </c>
    </row>
    <row r="7" ht="15">
      <c r="A7" t="s">
        <v>133</v>
      </c>
    </row>
    <row r="8" spans="1:8" ht="15">
      <c r="A8" t="s">
        <v>87</v>
      </c>
      <c r="C8" s="3">
        <v>12424</v>
      </c>
      <c r="D8" s="3"/>
      <c r="G8" s="3">
        <v>24710</v>
      </c>
      <c r="H8" s="3"/>
    </row>
    <row r="9" spans="1:8" ht="15">
      <c r="A9" t="s">
        <v>134</v>
      </c>
      <c r="D9" s="4">
        <v>196631</v>
      </c>
      <c r="H9" s="4">
        <v>201305</v>
      </c>
    </row>
    <row r="10" spans="1:8" ht="15">
      <c r="A10" t="s">
        <v>91</v>
      </c>
      <c r="D10" s="4">
        <v>77922</v>
      </c>
      <c r="H10" s="4">
        <v>82239</v>
      </c>
    </row>
    <row r="11" spans="1:8" ht="15">
      <c r="A11" t="s">
        <v>93</v>
      </c>
      <c r="D11" s="4">
        <v>20011</v>
      </c>
      <c r="H11" s="4">
        <v>24025</v>
      </c>
    </row>
    <row r="12" spans="1:8" ht="15">
      <c r="A12" t="s">
        <v>135</v>
      </c>
      <c r="D12" s="4">
        <v>9656</v>
      </c>
      <c r="H12" s="4">
        <v>7920</v>
      </c>
    </row>
    <row r="14" spans="1:8" ht="15">
      <c r="A14" s="5" t="s">
        <v>97</v>
      </c>
      <c r="D14" s="4">
        <v>316644</v>
      </c>
      <c r="H14" s="4">
        <v>340199</v>
      </c>
    </row>
    <row r="15" spans="1:8" ht="15">
      <c r="A15" t="s">
        <v>136</v>
      </c>
      <c r="D15" s="4">
        <v>328329</v>
      </c>
      <c r="H15" s="4">
        <v>314142</v>
      </c>
    </row>
    <row r="16" spans="1:8" ht="15">
      <c r="A16" t="s">
        <v>137</v>
      </c>
      <c r="D16" s="4">
        <v>190822</v>
      </c>
      <c r="H16" s="4">
        <v>187924</v>
      </c>
    </row>
    <row r="17" spans="1:8" ht="15">
      <c r="A17" t="s">
        <v>138</v>
      </c>
      <c r="D17" s="4">
        <v>5777</v>
      </c>
      <c r="H17" s="4">
        <v>2715</v>
      </c>
    </row>
    <row r="19" spans="1:8" ht="15">
      <c r="A19" s="5" t="s">
        <v>36</v>
      </c>
      <c r="C19" s="3">
        <v>841572</v>
      </c>
      <c r="D19" s="3"/>
      <c r="G19" s="3">
        <v>844980</v>
      </c>
      <c r="H19" s="3"/>
    </row>
    <row r="22" ht="15">
      <c r="A22" s="5" t="s">
        <v>139</v>
      </c>
    </row>
    <row r="23" ht="15">
      <c r="A23" t="s">
        <v>140</v>
      </c>
    </row>
    <row r="24" spans="1:8" ht="15">
      <c r="A24" t="s">
        <v>99</v>
      </c>
      <c r="C24" s="3">
        <v>1663</v>
      </c>
      <c r="D24" s="3"/>
      <c r="G24" s="3">
        <v>1263</v>
      </c>
      <c r="H24" s="3"/>
    </row>
    <row r="25" spans="1:8" ht="15">
      <c r="A25" t="s">
        <v>101</v>
      </c>
      <c r="D25" s="4">
        <v>56734</v>
      </c>
      <c r="H25" s="4">
        <v>48494</v>
      </c>
    </row>
    <row r="26" spans="1:8" ht="15">
      <c r="A26" t="s">
        <v>102</v>
      </c>
      <c r="D26" s="4">
        <v>111713</v>
      </c>
      <c r="H26" s="4">
        <v>110156</v>
      </c>
    </row>
    <row r="28" spans="1:8" ht="15">
      <c r="A28" s="5" t="s">
        <v>104</v>
      </c>
      <c r="D28" s="4">
        <v>170110</v>
      </c>
      <c r="H28" s="4">
        <v>159913</v>
      </c>
    </row>
    <row r="29" spans="1:8" ht="15">
      <c r="A29" t="s">
        <v>37</v>
      </c>
      <c r="D29" s="4">
        <v>115228</v>
      </c>
      <c r="H29" s="4">
        <v>205825</v>
      </c>
    </row>
    <row r="30" spans="1:8" ht="15">
      <c r="A30" t="s">
        <v>93</v>
      </c>
      <c r="D30" s="4">
        <v>19381</v>
      </c>
      <c r="H30" s="4">
        <v>10529</v>
      </c>
    </row>
    <row r="31" spans="1:8" ht="15">
      <c r="A31" t="s">
        <v>141</v>
      </c>
      <c r="D31" s="4">
        <v>49708</v>
      </c>
      <c r="H31" s="4">
        <v>44329</v>
      </c>
    </row>
    <row r="33" spans="1:8" ht="15">
      <c r="A33" s="5" t="s">
        <v>38</v>
      </c>
      <c r="D33" s="4">
        <v>354427</v>
      </c>
      <c r="H33" s="4">
        <v>420596</v>
      </c>
    </row>
    <row r="34" ht="15">
      <c r="A34" t="s">
        <v>142</v>
      </c>
    </row>
    <row r="35" spans="1:8" ht="15">
      <c r="A35" t="s">
        <v>143</v>
      </c>
      <c r="D35" t="s">
        <v>128</v>
      </c>
      <c r="H35" t="s">
        <v>128</v>
      </c>
    </row>
    <row r="36" spans="1:8" ht="15">
      <c r="A36" s="11" t="s">
        <v>144</v>
      </c>
      <c r="D36" s="4">
        <v>223244</v>
      </c>
      <c r="H36" s="4">
        <v>203760</v>
      </c>
    </row>
    <row r="37" spans="1:8" ht="15">
      <c r="A37" t="s">
        <v>145</v>
      </c>
      <c r="D37" s="4">
        <v>277867</v>
      </c>
      <c r="H37" s="4">
        <v>231665</v>
      </c>
    </row>
    <row r="38" ht="15">
      <c r="A38" t="s">
        <v>146</v>
      </c>
    </row>
    <row r="39" spans="1:8" ht="15">
      <c r="A39" t="s">
        <v>147</v>
      </c>
      <c r="D39" s="9">
        <v>-1038</v>
      </c>
      <c r="H39" t="s">
        <v>128</v>
      </c>
    </row>
    <row r="40" spans="1:8" ht="15">
      <c r="A40" t="s">
        <v>148</v>
      </c>
      <c r="D40" s="9">
        <v>-12928</v>
      </c>
      <c r="H40" s="9">
        <v>-11041</v>
      </c>
    </row>
    <row r="42" spans="1:8" ht="15">
      <c r="A42" s="5" t="s">
        <v>39</v>
      </c>
      <c r="D42" s="4">
        <v>487145</v>
      </c>
      <c r="H42" s="4">
        <v>424384</v>
      </c>
    </row>
    <row r="44" spans="1:8" ht="15">
      <c r="A44" s="5" t="s">
        <v>149</v>
      </c>
      <c r="C44" s="3">
        <v>841572</v>
      </c>
      <c r="D44" s="3"/>
      <c r="G44" s="3">
        <v>844980</v>
      </c>
      <c r="H44" s="3"/>
    </row>
  </sheetData>
  <sheetProtection selectLockedCells="1" selectUnlockedCells="1"/>
  <mergeCells count="12">
    <mergeCell ref="A2:F2"/>
    <mergeCell ref="C4:H4"/>
    <mergeCell ref="C5:D5"/>
    <mergeCell ref="G5:H5"/>
    <mergeCell ref="C8:D8"/>
    <mergeCell ref="G8:H8"/>
    <mergeCell ref="C19:D19"/>
    <mergeCell ref="G19:H19"/>
    <mergeCell ref="C24:D24"/>
    <mergeCell ref="G24:H24"/>
    <mergeCell ref="C44:D44"/>
    <mergeCell ref="G44:H4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2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150</v>
      </c>
      <c r="B2" s="1"/>
      <c r="C2" s="1"/>
      <c r="D2" s="1"/>
      <c r="E2" s="1"/>
      <c r="F2" s="1"/>
    </row>
    <row r="4" spans="3:10" ht="15">
      <c r="C4" s="2" t="s">
        <v>1</v>
      </c>
      <c r="D4" s="2"/>
      <c r="E4" s="2"/>
      <c r="F4" s="2"/>
      <c r="G4" s="2"/>
      <c r="H4" s="2"/>
      <c r="I4" s="2"/>
      <c r="J4" s="2"/>
    </row>
    <row r="5" spans="3:10" ht="15">
      <c r="C5" s="2" t="s">
        <v>2</v>
      </c>
      <c r="D5" s="2"/>
      <c r="F5" s="2" t="s">
        <v>3</v>
      </c>
      <c r="G5" s="2"/>
      <c r="I5" s="2" t="s">
        <v>4</v>
      </c>
      <c r="J5" s="2"/>
    </row>
    <row r="6" spans="1:10" ht="15">
      <c r="A6" t="s">
        <v>26</v>
      </c>
      <c r="C6" s="3">
        <v>866697</v>
      </c>
      <c r="D6" s="3"/>
      <c r="F6" s="3">
        <v>800087</v>
      </c>
      <c r="G6" s="3"/>
      <c r="I6" s="3">
        <v>760626</v>
      </c>
      <c r="J6" s="3"/>
    </row>
    <row r="7" spans="1:10" ht="15">
      <c r="A7" t="s">
        <v>151</v>
      </c>
      <c r="D7" s="4">
        <v>511496</v>
      </c>
      <c r="G7" s="4">
        <v>488629</v>
      </c>
      <c r="J7" s="4">
        <v>461801</v>
      </c>
    </row>
    <row r="9" spans="1:10" ht="15">
      <c r="A9" s="5" t="s">
        <v>27</v>
      </c>
      <c r="D9" s="4">
        <v>355201</v>
      </c>
      <c r="G9" s="4">
        <v>311458</v>
      </c>
      <c r="J9" s="4">
        <v>298825</v>
      </c>
    </row>
    <row r="10" ht="15">
      <c r="A10" t="s">
        <v>152</v>
      </c>
    </row>
    <row r="11" spans="1:10" ht="15">
      <c r="A11" t="s">
        <v>57</v>
      </c>
      <c r="D11" s="4">
        <v>252882</v>
      </c>
      <c r="G11" s="4">
        <v>263309</v>
      </c>
      <c r="J11" s="4">
        <v>244950</v>
      </c>
    </row>
    <row r="12" spans="1:10" ht="15">
      <c r="A12" t="s">
        <v>59</v>
      </c>
      <c r="D12" s="4">
        <v>21706</v>
      </c>
      <c r="G12" s="4">
        <v>23975</v>
      </c>
      <c r="J12" s="4">
        <v>24169</v>
      </c>
    </row>
    <row r="14" spans="4:10" ht="15">
      <c r="D14" s="4">
        <v>274588</v>
      </c>
      <c r="G14" s="4">
        <v>287284</v>
      </c>
      <c r="J14" s="4">
        <v>269119</v>
      </c>
    </row>
    <row r="16" spans="1:10" ht="15">
      <c r="A16" s="5" t="s">
        <v>28</v>
      </c>
      <c r="D16" s="4">
        <v>80613</v>
      </c>
      <c r="G16" s="4">
        <v>24174</v>
      </c>
      <c r="J16" s="4">
        <v>29706</v>
      </c>
    </row>
    <row r="17" spans="1:10" ht="15">
      <c r="A17" t="s">
        <v>153</v>
      </c>
      <c r="D17" s="4">
        <v>7276</v>
      </c>
      <c r="G17" s="4">
        <v>18417</v>
      </c>
      <c r="J17" s="4">
        <v>12794</v>
      </c>
    </row>
    <row r="19" spans="1:10" ht="15">
      <c r="A19" s="5" t="s">
        <v>154</v>
      </c>
      <c r="D19" s="4">
        <v>73337</v>
      </c>
      <c r="G19" s="4">
        <v>5757</v>
      </c>
      <c r="J19" s="4">
        <v>16912</v>
      </c>
    </row>
    <row r="20" spans="1:10" ht="15">
      <c r="A20" t="s">
        <v>155</v>
      </c>
      <c r="D20" s="4">
        <v>27135</v>
      </c>
      <c r="G20" s="4">
        <v>4440</v>
      </c>
      <c r="J20" s="4">
        <v>6427</v>
      </c>
    </row>
    <row r="22" spans="1:10" ht="15">
      <c r="A22" s="5" t="s">
        <v>29</v>
      </c>
      <c r="C22" s="3">
        <v>46202</v>
      </c>
      <c r="D22" s="3"/>
      <c r="F22" s="3">
        <v>1317</v>
      </c>
      <c r="G22" s="3"/>
      <c r="I22" s="3">
        <v>10485</v>
      </c>
      <c r="J22" s="3"/>
    </row>
    <row r="24" spans="1:10" ht="15">
      <c r="A24" s="5" t="s">
        <v>156</v>
      </c>
      <c r="C24" s="6">
        <v>0.67</v>
      </c>
      <c r="D24" s="6"/>
      <c r="F24" s="6">
        <v>0.02</v>
      </c>
      <c r="G24" s="6"/>
      <c r="I24" s="6">
        <v>0.16</v>
      </c>
      <c r="J24" s="6"/>
    </row>
    <row r="26" spans="1:10" ht="15">
      <c r="A26" s="5" t="s">
        <v>157</v>
      </c>
      <c r="C26" s="6">
        <v>0.65</v>
      </c>
      <c r="D26" s="6"/>
      <c r="F26" s="6">
        <v>0.02</v>
      </c>
      <c r="G26" s="6"/>
      <c r="I26" s="6">
        <v>0.15</v>
      </c>
      <c r="J26" s="6"/>
    </row>
  </sheetData>
  <sheetProtection selectLockedCells="1" selectUnlockedCells="1"/>
  <mergeCells count="17">
    <mergeCell ref="A2:F2"/>
    <mergeCell ref="C4:J4"/>
    <mergeCell ref="C5:D5"/>
    <mergeCell ref="F5:G5"/>
    <mergeCell ref="I5:J5"/>
    <mergeCell ref="C6:D6"/>
    <mergeCell ref="F6:G6"/>
    <mergeCell ref="I6:J6"/>
    <mergeCell ref="C22:D22"/>
    <mergeCell ref="F22:G22"/>
    <mergeCell ref="I22:J22"/>
    <mergeCell ref="C24:D24"/>
    <mergeCell ref="F24:G24"/>
    <mergeCell ref="I24:J24"/>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130</v>
      </c>
      <c r="B2" s="1"/>
      <c r="C2" s="1"/>
      <c r="D2" s="1"/>
      <c r="E2" s="1"/>
      <c r="F2" s="1"/>
    </row>
    <row r="4" spans="3:12" ht="15">
      <c r="C4" s="2" t="s">
        <v>1</v>
      </c>
      <c r="D4" s="2"/>
      <c r="E4" s="2"/>
      <c r="F4" s="2"/>
      <c r="G4" s="2"/>
      <c r="H4" s="2"/>
      <c r="I4" s="2"/>
      <c r="J4" s="2"/>
      <c r="K4" s="2"/>
      <c r="L4" s="2"/>
    </row>
    <row r="5" spans="3:12" ht="15">
      <c r="C5" s="2" t="s">
        <v>2</v>
      </c>
      <c r="D5" s="2"/>
      <c r="G5" s="2" t="s">
        <v>3</v>
      </c>
      <c r="H5" s="2"/>
      <c r="K5" s="2" t="s">
        <v>4</v>
      </c>
      <c r="L5" s="2"/>
    </row>
    <row r="6" ht="15">
      <c r="A6" s="5" t="s">
        <v>158</v>
      </c>
    </row>
    <row r="7" spans="1:12" ht="15">
      <c r="A7" t="s">
        <v>29</v>
      </c>
      <c r="C7" s="3">
        <v>46202</v>
      </c>
      <c r="D7" s="3"/>
      <c r="G7" s="3">
        <v>1317</v>
      </c>
      <c r="H7" s="3"/>
      <c r="K7" s="3">
        <v>10485</v>
      </c>
      <c r="L7" s="3"/>
    </row>
    <row r="8" ht="15">
      <c r="A8" t="s">
        <v>159</v>
      </c>
    </row>
    <row r="9" spans="1:12" ht="15">
      <c r="A9" t="s">
        <v>160</v>
      </c>
      <c r="D9" s="4">
        <v>46884</v>
      </c>
      <c r="H9" s="4">
        <v>46571</v>
      </c>
      <c r="L9" s="4">
        <v>39672</v>
      </c>
    </row>
    <row r="10" spans="1:12" ht="15">
      <c r="A10" t="s">
        <v>93</v>
      </c>
      <c r="D10" s="4">
        <v>12866</v>
      </c>
      <c r="H10" s="4">
        <v>1652</v>
      </c>
      <c r="L10" s="4">
        <v>4057</v>
      </c>
    </row>
    <row r="11" spans="1:12" ht="15">
      <c r="A11" t="s">
        <v>161</v>
      </c>
      <c r="D11" t="s">
        <v>128</v>
      </c>
      <c r="H11" s="4">
        <v>10163</v>
      </c>
      <c r="L11" t="s">
        <v>128</v>
      </c>
    </row>
    <row r="12" spans="1:12" ht="15">
      <c r="A12" t="s">
        <v>75</v>
      </c>
      <c r="D12" s="4">
        <v>6098</v>
      </c>
      <c r="H12" s="4">
        <v>4962</v>
      </c>
      <c r="L12" s="9">
        <v>-1860</v>
      </c>
    </row>
    <row r="13" ht="15">
      <c r="A13" t="s">
        <v>162</v>
      </c>
    </row>
    <row r="14" spans="1:12" ht="15">
      <c r="A14" t="s">
        <v>163</v>
      </c>
      <c r="D14" s="4">
        <v>4674</v>
      </c>
      <c r="H14" s="4">
        <v>8143</v>
      </c>
      <c r="L14" s="4">
        <v>24073</v>
      </c>
    </row>
    <row r="15" spans="1:12" ht="15">
      <c r="A15" t="s">
        <v>91</v>
      </c>
      <c r="D15" s="4">
        <v>4317</v>
      </c>
      <c r="H15" s="4">
        <v>32483</v>
      </c>
      <c r="L15" s="9">
        <v>-9839</v>
      </c>
    </row>
    <row r="16" spans="1:12" ht="15">
      <c r="A16" t="s">
        <v>164</v>
      </c>
      <c r="D16" s="9">
        <v>-1736</v>
      </c>
      <c r="H16" s="9">
        <v>-2370</v>
      </c>
      <c r="L16" s="4">
        <v>8877</v>
      </c>
    </row>
    <row r="17" spans="1:12" ht="15">
      <c r="A17" t="s">
        <v>165</v>
      </c>
      <c r="D17" s="4">
        <v>22718</v>
      </c>
      <c r="H17" s="9">
        <v>-582</v>
      </c>
      <c r="L17" s="9">
        <v>-126</v>
      </c>
    </row>
    <row r="19" spans="1:12" ht="15">
      <c r="A19" s="5" t="s">
        <v>70</v>
      </c>
      <c r="D19" s="4">
        <v>142023</v>
      </c>
      <c r="H19" s="4">
        <v>102339</v>
      </c>
      <c r="L19" s="4">
        <v>75339</v>
      </c>
    </row>
    <row r="21" ht="15">
      <c r="A21" s="5" t="s">
        <v>166</v>
      </c>
    </row>
    <row r="22" spans="1:12" ht="15">
      <c r="A22" t="s">
        <v>73</v>
      </c>
      <c r="D22" s="9">
        <v>-65678</v>
      </c>
      <c r="H22" s="9">
        <v>-51017</v>
      </c>
      <c r="L22" s="9">
        <v>-77131</v>
      </c>
    </row>
    <row r="23" spans="1:12" ht="15">
      <c r="A23" t="s">
        <v>167</v>
      </c>
      <c r="D23" s="4">
        <v>2164</v>
      </c>
      <c r="H23" s="4">
        <v>90</v>
      </c>
      <c r="L23" t="s">
        <v>128</v>
      </c>
    </row>
    <row r="24" spans="1:12" ht="15">
      <c r="A24" t="s">
        <v>168</v>
      </c>
      <c r="D24" s="9">
        <v>-5097</v>
      </c>
      <c r="H24" t="s">
        <v>128</v>
      </c>
      <c r="L24" s="9">
        <v>-8134</v>
      </c>
    </row>
    <row r="26" spans="1:12" ht="15">
      <c r="A26" s="5" t="s">
        <v>169</v>
      </c>
      <c r="D26" s="9">
        <v>-68611</v>
      </c>
      <c r="H26" s="9">
        <v>-50927</v>
      </c>
      <c r="L26" s="9">
        <v>-85265</v>
      </c>
    </row>
    <row r="28" ht="15">
      <c r="A28" s="5" t="s">
        <v>170</v>
      </c>
    </row>
    <row r="29" spans="1:12" ht="15">
      <c r="A29" t="s">
        <v>171</v>
      </c>
      <c r="D29" s="9">
        <v>-1173</v>
      </c>
      <c r="H29" s="9">
        <v>-1947</v>
      </c>
      <c r="L29" s="9">
        <v>-8884</v>
      </c>
    </row>
    <row r="30" spans="1:12" ht="15">
      <c r="A30" t="s">
        <v>172</v>
      </c>
      <c r="D30" s="9">
        <v>-91000</v>
      </c>
      <c r="H30" s="9">
        <v>-63000</v>
      </c>
      <c r="L30" s="4">
        <v>55000</v>
      </c>
    </row>
    <row r="31" spans="1:12" ht="15">
      <c r="A31" t="s">
        <v>173</v>
      </c>
      <c r="D31" t="s">
        <v>128</v>
      </c>
      <c r="H31" t="s">
        <v>128</v>
      </c>
      <c r="L31" s="9">
        <v>-28712</v>
      </c>
    </row>
    <row r="32" spans="1:12" ht="15">
      <c r="A32" t="s">
        <v>174</v>
      </c>
      <c r="D32" s="4">
        <v>6736</v>
      </c>
      <c r="H32" s="4">
        <v>3368</v>
      </c>
      <c r="L32" s="4">
        <v>4108</v>
      </c>
    </row>
    <row r="34" spans="1:12" ht="15">
      <c r="A34" s="5" t="s">
        <v>175</v>
      </c>
      <c r="D34" s="9">
        <v>-85437</v>
      </c>
      <c r="H34" s="9">
        <v>-61579</v>
      </c>
      <c r="L34" s="4">
        <v>21512</v>
      </c>
    </row>
    <row r="35" spans="1:12" ht="15">
      <c r="A35" t="s">
        <v>176</v>
      </c>
      <c r="D35" s="9">
        <v>-261</v>
      </c>
      <c r="H35" s="9">
        <v>-599</v>
      </c>
      <c r="L35" s="4">
        <v>210</v>
      </c>
    </row>
    <row r="37" spans="1:12" ht="15">
      <c r="A37" t="s">
        <v>177</v>
      </c>
      <c r="D37" s="9">
        <v>-12286</v>
      </c>
      <c r="H37" s="9">
        <v>-10766</v>
      </c>
      <c r="L37" s="4">
        <v>11796</v>
      </c>
    </row>
    <row r="38" spans="1:12" ht="15">
      <c r="A38" t="s">
        <v>178</v>
      </c>
      <c r="D38" s="4">
        <v>24710</v>
      </c>
      <c r="H38" s="4">
        <v>35476</v>
      </c>
      <c r="L38" s="4">
        <v>23680</v>
      </c>
    </row>
    <row r="40" spans="1:12" ht="15">
      <c r="A40" t="s">
        <v>179</v>
      </c>
      <c r="C40" s="3">
        <v>12424</v>
      </c>
      <c r="D40" s="3"/>
      <c r="G40" s="3">
        <v>24710</v>
      </c>
      <c r="H40" s="3"/>
      <c r="K40" s="3">
        <v>35476</v>
      </c>
      <c r="L40" s="3"/>
    </row>
  </sheetData>
  <sheetProtection selectLockedCells="1" selectUnlockedCells="1"/>
  <mergeCells count="11">
    <mergeCell ref="A2:F2"/>
    <mergeCell ref="C4:L4"/>
    <mergeCell ref="C5:D5"/>
    <mergeCell ref="G5:H5"/>
    <mergeCell ref="K5:L5"/>
    <mergeCell ref="C7:D7"/>
    <mergeCell ref="G7:H7"/>
    <mergeCell ref="K7:L7"/>
    <mergeCell ref="C40:D40"/>
    <mergeCell ref="G40:H40"/>
    <mergeCell ref="K40:L4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R36"/>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 t="s">
        <v>130</v>
      </c>
      <c r="B2" s="1"/>
      <c r="C2" s="1"/>
      <c r="D2" s="1"/>
      <c r="E2" s="1"/>
      <c r="F2" s="1"/>
    </row>
    <row r="4" spans="3:18" ht="15">
      <c r="C4" s="2" t="s">
        <v>180</v>
      </c>
      <c r="D4" s="2"/>
      <c r="E4" s="2"/>
      <c r="F4" s="2"/>
      <c r="G4" s="2"/>
      <c r="J4" s="10"/>
      <c r="K4" s="10"/>
      <c r="M4" s="10"/>
      <c r="N4" s="10"/>
      <c r="Q4" s="10"/>
      <c r="R4" s="10"/>
    </row>
    <row r="5" spans="3:18" ht="15">
      <c r="C5" s="5" t="s">
        <v>181</v>
      </c>
      <c r="F5" s="2" t="s">
        <v>182</v>
      </c>
      <c r="G5" s="2"/>
      <c r="J5" s="2" t="s">
        <v>183</v>
      </c>
      <c r="K5" s="2"/>
      <c r="M5" s="2" t="s">
        <v>184</v>
      </c>
      <c r="N5" s="2"/>
      <c r="Q5" s="2" t="s">
        <v>185</v>
      </c>
      <c r="R5" s="2"/>
    </row>
    <row r="6" spans="1:18" ht="15">
      <c r="A6" s="5" t="s">
        <v>186</v>
      </c>
      <c r="C6" s="4">
        <v>67956</v>
      </c>
      <c r="F6" s="3">
        <v>222946</v>
      </c>
      <c r="G6" s="3"/>
      <c r="J6" s="3">
        <v>219863</v>
      </c>
      <c r="K6" s="3"/>
      <c r="M6" s="8">
        <v>-6872</v>
      </c>
      <c r="N6" s="8"/>
      <c r="Q6" s="3">
        <v>435937</v>
      </c>
      <c r="R6" s="3"/>
    </row>
    <row r="7" spans="1:18" ht="15">
      <c r="A7" t="s">
        <v>29</v>
      </c>
      <c r="C7" t="s">
        <v>128</v>
      </c>
      <c r="G7" t="s">
        <v>128</v>
      </c>
      <c r="K7" s="4">
        <v>10485</v>
      </c>
      <c r="N7" t="s">
        <v>128</v>
      </c>
      <c r="R7" s="4">
        <v>10485</v>
      </c>
    </row>
    <row r="8" spans="1:18" ht="15">
      <c r="A8" t="s">
        <v>187</v>
      </c>
      <c r="C8" t="s">
        <v>128</v>
      </c>
      <c r="G8" t="s">
        <v>128</v>
      </c>
      <c r="K8" t="s">
        <v>128</v>
      </c>
      <c r="N8" s="9">
        <v>-635</v>
      </c>
      <c r="R8" s="9">
        <v>-635</v>
      </c>
    </row>
    <row r="10" spans="1:18" ht="15">
      <c r="A10" t="s">
        <v>188</v>
      </c>
      <c r="R10" s="4">
        <v>9850</v>
      </c>
    </row>
    <row r="11" spans="1:18" ht="15">
      <c r="A11" t="s">
        <v>189</v>
      </c>
      <c r="C11" s="4">
        <v>1010</v>
      </c>
      <c r="G11" s="4">
        <v>4253</v>
      </c>
      <c r="K11" t="s">
        <v>128</v>
      </c>
      <c r="N11" t="s">
        <v>128</v>
      </c>
      <c r="R11" s="4">
        <v>4253</v>
      </c>
    </row>
    <row r="12" spans="1:18" ht="15">
      <c r="A12" t="s">
        <v>190</v>
      </c>
      <c r="C12" s="9">
        <v>-1540</v>
      </c>
      <c r="G12" s="9">
        <v>-28712</v>
      </c>
      <c r="K12" t="s">
        <v>128</v>
      </c>
      <c r="N12" t="s">
        <v>128</v>
      </c>
      <c r="R12" s="9">
        <v>-28712</v>
      </c>
    </row>
    <row r="13" spans="1:18" ht="15">
      <c r="A13" t="s">
        <v>191</v>
      </c>
      <c r="C13" t="s">
        <v>128</v>
      </c>
      <c r="G13" s="4">
        <v>4232</v>
      </c>
      <c r="K13" t="s">
        <v>128</v>
      </c>
      <c r="N13" t="s">
        <v>128</v>
      </c>
      <c r="R13" s="4">
        <v>4232</v>
      </c>
    </row>
    <row r="14" spans="1:18" ht="15">
      <c r="A14" t="s">
        <v>192</v>
      </c>
      <c r="C14" s="4">
        <v>91</v>
      </c>
      <c r="G14" s="9">
        <v>-4466</v>
      </c>
      <c r="K14" t="s">
        <v>128</v>
      </c>
      <c r="N14" t="s">
        <v>128</v>
      </c>
      <c r="R14" s="9">
        <v>-4466</v>
      </c>
    </row>
    <row r="16" spans="1:18" ht="15">
      <c r="A16" s="5" t="s">
        <v>193</v>
      </c>
      <c r="C16" s="4">
        <v>67517</v>
      </c>
      <c r="G16" s="4">
        <v>198253</v>
      </c>
      <c r="K16" s="4">
        <v>230348</v>
      </c>
      <c r="N16" s="9">
        <v>-7507</v>
      </c>
      <c r="R16" s="4">
        <v>421094</v>
      </c>
    </row>
    <row r="17" spans="1:18" ht="15">
      <c r="A17" t="s">
        <v>29</v>
      </c>
      <c r="C17" t="s">
        <v>128</v>
      </c>
      <c r="G17" t="s">
        <v>128</v>
      </c>
      <c r="K17" s="4">
        <v>1317</v>
      </c>
      <c r="N17" t="s">
        <v>128</v>
      </c>
      <c r="R17" s="4">
        <v>1317</v>
      </c>
    </row>
    <row r="18" spans="1:18" ht="15">
      <c r="A18" t="s">
        <v>187</v>
      </c>
      <c r="C18" t="s">
        <v>128</v>
      </c>
      <c r="G18" t="s">
        <v>128</v>
      </c>
      <c r="K18" t="s">
        <v>128</v>
      </c>
      <c r="N18" s="9">
        <v>-3534</v>
      </c>
      <c r="R18" s="9">
        <v>-3534</v>
      </c>
    </row>
    <row r="20" spans="1:18" ht="15">
      <c r="A20" t="s">
        <v>194</v>
      </c>
      <c r="R20" s="9">
        <v>-2217</v>
      </c>
    </row>
    <row r="21" spans="1:18" ht="15">
      <c r="A21" t="s">
        <v>189</v>
      </c>
      <c r="C21" s="4">
        <v>1223</v>
      </c>
      <c r="G21" s="4">
        <v>5147</v>
      </c>
      <c r="K21" t="s">
        <v>128</v>
      </c>
      <c r="N21" t="s">
        <v>128</v>
      </c>
      <c r="R21" s="4">
        <v>5147</v>
      </c>
    </row>
    <row r="22" spans="1:18" ht="15">
      <c r="A22" t="s">
        <v>191</v>
      </c>
      <c r="C22" t="s">
        <v>128</v>
      </c>
      <c r="G22" s="4">
        <v>4449</v>
      </c>
      <c r="K22" t="s">
        <v>128</v>
      </c>
      <c r="N22" t="s">
        <v>128</v>
      </c>
      <c r="R22" s="4">
        <v>4449</v>
      </c>
    </row>
    <row r="23" spans="1:18" ht="15">
      <c r="A23" t="s">
        <v>192</v>
      </c>
      <c r="C23" s="9">
        <v>-75</v>
      </c>
      <c r="G23" s="9">
        <v>-4089</v>
      </c>
      <c r="K23" t="s">
        <v>128</v>
      </c>
      <c r="N23" t="s">
        <v>128</v>
      </c>
      <c r="R23" s="9">
        <v>-4089</v>
      </c>
    </row>
    <row r="25" spans="1:18" ht="15">
      <c r="A25" s="5" t="s">
        <v>195</v>
      </c>
      <c r="C25" s="4">
        <v>68665</v>
      </c>
      <c r="G25" s="4">
        <v>203760</v>
      </c>
      <c r="K25" s="4">
        <v>231665</v>
      </c>
      <c r="N25" s="9">
        <v>-11041</v>
      </c>
      <c r="R25" s="4">
        <v>424384</v>
      </c>
    </row>
    <row r="26" spans="1:18" ht="15">
      <c r="A26" t="s">
        <v>29</v>
      </c>
      <c r="C26" t="s">
        <v>128</v>
      </c>
      <c r="G26" t="s">
        <v>128</v>
      </c>
      <c r="K26" s="4">
        <v>46202</v>
      </c>
      <c r="N26" t="s">
        <v>128</v>
      </c>
      <c r="R26" s="4">
        <v>46202</v>
      </c>
    </row>
    <row r="27" spans="1:18" ht="15">
      <c r="A27" t="s">
        <v>147</v>
      </c>
      <c r="C27" t="s">
        <v>128</v>
      </c>
      <c r="G27" t="s">
        <v>128</v>
      </c>
      <c r="K27" t="s">
        <v>128</v>
      </c>
      <c r="N27" s="9">
        <v>-1038</v>
      </c>
      <c r="R27" s="9">
        <v>-1038</v>
      </c>
    </row>
    <row r="28" spans="1:18" ht="15">
      <c r="A28" t="s">
        <v>187</v>
      </c>
      <c r="C28" t="s">
        <v>128</v>
      </c>
      <c r="G28" t="s">
        <v>128</v>
      </c>
      <c r="K28" t="s">
        <v>128</v>
      </c>
      <c r="N28" s="9">
        <v>-1887</v>
      </c>
      <c r="R28" s="9">
        <v>-1887</v>
      </c>
    </row>
    <row r="30" spans="1:18" ht="15">
      <c r="A30" t="s">
        <v>188</v>
      </c>
      <c r="R30" s="4">
        <v>43277</v>
      </c>
    </row>
    <row r="31" spans="1:18" ht="15">
      <c r="A31" t="s">
        <v>189</v>
      </c>
      <c r="C31" s="4">
        <v>786</v>
      </c>
      <c r="G31" s="4">
        <v>6450</v>
      </c>
      <c r="K31" t="s">
        <v>128</v>
      </c>
      <c r="N31" t="s">
        <v>128</v>
      </c>
      <c r="R31" s="4">
        <v>6450</v>
      </c>
    </row>
    <row r="32" spans="1:18" ht="15">
      <c r="A32" t="s">
        <v>191</v>
      </c>
      <c r="C32" t="s">
        <v>128</v>
      </c>
      <c r="G32" s="4">
        <v>3380</v>
      </c>
      <c r="K32" t="s">
        <v>128</v>
      </c>
      <c r="N32" t="s">
        <v>128</v>
      </c>
      <c r="R32" s="4">
        <v>3380</v>
      </c>
    </row>
    <row r="33" spans="1:18" ht="15">
      <c r="A33" t="s">
        <v>196</v>
      </c>
      <c r="C33" t="s">
        <v>128</v>
      </c>
      <c r="G33" s="4">
        <v>9000</v>
      </c>
      <c r="K33" t="s">
        <v>128</v>
      </c>
      <c r="N33" t="s">
        <v>128</v>
      </c>
      <c r="R33" s="4">
        <v>9000</v>
      </c>
    </row>
    <row r="34" spans="1:18" ht="15">
      <c r="A34" t="s">
        <v>192</v>
      </c>
      <c r="C34" s="4">
        <v>15</v>
      </c>
      <c r="G34" s="4">
        <v>654</v>
      </c>
      <c r="K34" t="s">
        <v>128</v>
      </c>
      <c r="N34" t="s">
        <v>128</v>
      </c>
      <c r="R34" s="4">
        <v>654</v>
      </c>
    </row>
    <row r="36" spans="1:18" ht="15">
      <c r="A36" s="5" t="s">
        <v>197</v>
      </c>
      <c r="C36" s="4">
        <v>69466</v>
      </c>
      <c r="F36" s="3">
        <v>223244</v>
      </c>
      <c r="G36" s="3"/>
      <c r="J36" s="3">
        <v>277867</v>
      </c>
      <c r="K36" s="3"/>
      <c r="M36" s="8">
        <v>-13966</v>
      </c>
      <c r="N36" s="8"/>
      <c r="Q36" s="3">
        <v>487145</v>
      </c>
      <c r="R36" s="3"/>
    </row>
  </sheetData>
  <sheetProtection selectLockedCells="1" selectUnlockedCells="1"/>
  <mergeCells count="17">
    <mergeCell ref="A2:F2"/>
    <mergeCell ref="C4:G4"/>
    <mergeCell ref="J4:K4"/>
    <mergeCell ref="M4:N4"/>
    <mergeCell ref="Q4:R4"/>
    <mergeCell ref="F5:G5"/>
    <mergeCell ref="J5:K5"/>
    <mergeCell ref="M5:N5"/>
    <mergeCell ref="Q5:R5"/>
    <mergeCell ref="F6:G6"/>
    <mergeCell ref="J6:K6"/>
    <mergeCell ref="M6:N6"/>
    <mergeCell ref="Q6:R6"/>
    <mergeCell ref="F36:G36"/>
    <mergeCell ref="J36:K36"/>
    <mergeCell ref="M36:N36"/>
    <mergeCell ref="Q36:R3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ustomHeight="1">
      <c r="A2" s="1" t="s">
        <v>198</v>
      </c>
      <c r="B2" s="1"/>
      <c r="C2" s="1"/>
      <c r="D2" s="1"/>
      <c r="E2" s="1"/>
      <c r="F2" s="1"/>
    </row>
    <row r="4" spans="3:11" ht="15">
      <c r="C4" s="2" t="s">
        <v>1</v>
      </c>
      <c r="D4" s="2"/>
      <c r="E4" s="2"/>
      <c r="F4" s="2"/>
      <c r="G4" s="2"/>
      <c r="H4" s="2"/>
      <c r="I4" s="2"/>
      <c r="J4" s="2"/>
      <c r="K4" s="2"/>
    </row>
    <row r="5" spans="3:11" ht="15">
      <c r="C5" s="2" t="s">
        <v>2</v>
      </c>
      <c r="D5" s="2"/>
      <c r="G5" s="2" t="s">
        <v>3</v>
      </c>
      <c r="H5" s="2"/>
      <c r="J5" s="2" t="s">
        <v>4</v>
      </c>
      <c r="K5" s="2"/>
    </row>
    <row r="6" ht="15">
      <c r="A6" t="s">
        <v>199</v>
      </c>
    </row>
    <row r="7" spans="1:11" ht="15">
      <c r="A7" t="s">
        <v>200</v>
      </c>
      <c r="C7" s="3">
        <v>9519</v>
      </c>
      <c r="D7" s="3"/>
      <c r="G7" s="3">
        <v>18335</v>
      </c>
      <c r="H7" s="3"/>
      <c r="J7" s="3">
        <v>17280</v>
      </c>
      <c r="K7" s="3"/>
    </row>
    <row r="8" spans="1:11" ht="15">
      <c r="A8" t="s">
        <v>155</v>
      </c>
      <c r="C8" s="8">
        <v>-1676</v>
      </c>
      <c r="D8" s="8"/>
      <c r="G8" s="3">
        <v>8024</v>
      </c>
      <c r="H8" s="3"/>
      <c r="J8" s="3">
        <v>9114</v>
      </c>
      <c r="K8" s="3"/>
    </row>
  </sheetData>
  <sheetProtection selectLockedCells="1" selectUnlockedCells="1"/>
  <mergeCells count="11">
    <mergeCell ref="A2:F2"/>
    <mergeCell ref="C4:K4"/>
    <mergeCell ref="C5:D5"/>
    <mergeCell ref="G5:H5"/>
    <mergeCell ref="J5:K5"/>
    <mergeCell ref="C7:D7"/>
    <mergeCell ref="G7:H7"/>
    <mergeCell ref="J7:K7"/>
    <mergeCell ref="C8:D8"/>
    <mergeCell ref="G8:H8"/>
    <mergeCell ref="J8:K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201</v>
      </c>
      <c r="B2" s="1"/>
      <c r="C2" s="1"/>
      <c r="D2" s="1"/>
      <c r="E2" s="1"/>
      <c r="F2" s="1"/>
    </row>
    <row r="4" spans="3:7" ht="15">
      <c r="C4" s="2" t="s">
        <v>131</v>
      </c>
      <c r="D4" s="2"/>
      <c r="E4" s="2"/>
      <c r="F4" s="2"/>
      <c r="G4" s="2"/>
    </row>
    <row r="5" spans="3:7" ht="15">
      <c r="C5" s="2" t="s">
        <v>2</v>
      </c>
      <c r="D5" s="2"/>
      <c r="F5" s="2" t="s">
        <v>3</v>
      </c>
      <c r="G5" s="2"/>
    </row>
    <row r="6" spans="1:7" ht="15">
      <c r="A6" t="s">
        <v>202</v>
      </c>
      <c r="C6" s="3">
        <v>22746</v>
      </c>
      <c r="D6" s="3"/>
      <c r="F6" s="3">
        <v>19463</v>
      </c>
      <c r="G6" s="3"/>
    </row>
    <row r="7" spans="1:7" ht="15">
      <c r="A7" t="s">
        <v>203</v>
      </c>
      <c r="D7" s="4">
        <v>26503</v>
      </c>
      <c r="G7" s="4">
        <v>22810</v>
      </c>
    </row>
    <row r="8" spans="1:7" ht="15">
      <c r="A8" t="s">
        <v>204</v>
      </c>
      <c r="D8" s="4">
        <v>28673</v>
      </c>
      <c r="G8" s="4">
        <v>39966</v>
      </c>
    </row>
    <row r="10" spans="1:7" ht="15">
      <c r="A10" s="5" t="s">
        <v>205</v>
      </c>
      <c r="C10" s="3">
        <v>77922</v>
      </c>
      <c r="D10" s="3"/>
      <c r="F10" s="3">
        <v>82239</v>
      </c>
      <c r="G10" s="3"/>
    </row>
  </sheetData>
  <sheetProtection selectLockedCells="1" selectUnlockedCells="1"/>
  <mergeCells count="8">
    <mergeCell ref="A2:F2"/>
    <mergeCell ref="C4:G4"/>
    <mergeCell ref="C5:D5"/>
    <mergeCell ref="F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206</v>
      </c>
      <c r="B2" s="1"/>
      <c r="C2" s="1"/>
      <c r="D2" s="1"/>
      <c r="E2" s="1"/>
      <c r="F2" s="1"/>
    </row>
    <row r="4" spans="3:8" ht="15" customHeight="1">
      <c r="C4" s="1" t="s">
        <v>131</v>
      </c>
      <c r="D4" s="1"/>
      <c r="E4" s="1"/>
      <c r="F4" s="1"/>
      <c r="G4" s="1"/>
      <c r="H4" s="1"/>
    </row>
    <row r="5" spans="3:8" ht="15">
      <c r="C5" s="2" t="s">
        <v>2</v>
      </c>
      <c r="D5" s="2"/>
      <c r="G5" s="2" t="s">
        <v>3</v>
      </c>
      <c r="H5" s="2"/>
    </row>
    <row r="6" ht="15">
      <c r="A6" s="5" t="s">
        <v>207</v>
      </c>
    </row>
    <row r="7" spans="1:8" ht="15">
      <c r="A7" t="s">
        <v>208</v>
      </c>
      <c r="C7" s="3">
        <v>20810</v>
      </c>
      <c r="D7" s="3"/>
      <c r="G7" s="3">
        <v>21443</v>
      </c>
      <c r="H7" s="3"/>
    </row>
    <row r="8" spans="1:8" ht="15">
      <c r="A8" t="s">
        <v>209</v>
      </c>
      <c r="D8" s="4">
        <v>125830</v>
      </c>
      <c r="H8" s="4">
        <v>129524</v>
      </c>
    </row>
    <row r="9" spans="1:8" ht="15">
      <c r="A9" t="s">
        <v>210</v>
      </c>
      <c r="D9" s="4">
        <v>237186</v>
      </c>
      <c r="H9" s="4">
        <v>229186</v>
      </c>
    </row>
    <row r="10" spans="1:8" ht="15">
      <c r="A10" t="s">
        <v>211</v>
      </c>
      <c r="D10" s="4">
        <v>74829</v>
      </c>
      <c r="H10" s="4">
        <v>66618</v>
      </c>
    </row>
    <row r="11" spans="1:8" ht="15">
      <c r="A11" t="s">
        <v>212</v>
      </c>
      <c r="D11" s="4">
        <v>44030</v>
      </c>
      <c r="H11" s="4">
        <v>10093</v>
      </c>
    </row>
    <row r="13" spans="1:8" ht="15">
      <c r="A13" s="5" t="s">
        <v>61</v>
      </c>
      <c r="C13" s="3">
        <v>502685</v>
      </c>
      <c r="D13" s="3"/>
      <c r="H13" s="4">
        <v>456864</v>
      </c>
    </row>
    <row r="14" spans="1:8" ht="15">
      <c r="A14" t="s">
        <v>213</v>
      </c>
      <c r="D14" s="9">
        <v>-174356</v>
      </c>
      <c r="H14" s="9">
        <v>-142722</v>
      </c>
    </row>
    <row r="16" spans="1:8" ht="15">
      <c r="A16" s="5" t="s">
        <v>136</v>
      </c>
      <c r="C16" s="3">
        <v>328329</v>
      </c>
      <c r="D16" s="3"/>
      <c r="G16" s="3">
        <v>314142</v>
      </c>
      <c r="H16" s="3"/>
    </row>
  </sheetData>
  <sheetProtection selectLockedCells="1" selectUnlockedCells="1"/>
  <mergeCells count="9">
    <mergeCell ref="A2:F2"/>
    <mergeCell ref="C4:H4"/>
    <mergeCell ref="C5:D5"/>
    <mergeCell ref="G5:H5"/>
    <mergeCell ref="C7:D7"/>
    <mergeCell ref="G7:H7"/>
    <mergeCell ref="C13:D13"/>
    <mergeCell ref="C16:D16"/>
    <mergeCell ref="G16:H1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3:4" ht="15">
      <c r="C2" s="2" t="s">
        <v>214</v>
      </c>
      <c r="D2" s="2"/>
    </row>
    <row r="3" spans="1:4" ht="15">
      <c r="A3" t="s">
        <v>113</v>
      </c>
      <c r="C3" s="3">
        <v>12447</v>
      </c>
      <c r="D3" s="3"/>
    </row>
    <row r="4" spans="1:4" ht="15">
      <c r="A4" t="s">
        <v>114</v>
      </c>
      <c r="D4" s="4">
        <v>11199</v>
      </c>
    </row>
    <row r="5" spans="1:4" ht="15">
      <c r="A5" t="s">
        <v>115</v>
      </c>
      <c r="D5" s="4">
        <v>8146</v>
      </c>
    </row>
    <row r="6" spans="1:4" ht="15">
      <c r="A6" t="s">
        <v>116</v>
      </c>
      <c r="D6" s="4">
        <v>5666</v>
      </c>
    </row>
    <row r="7" spans="1:4" ht="15">
      <c r="A7" t="s">
        <v>215</v>
      </c>
      <c r="D7" s="4">
        <v>4261</v>
      </c>
    </row>
    <row r="8" spans="1:4" ht="15">
      <c r="A8" t="s">
        <v>216</v>
      </c>
      <c r="D8" s="4">
        <v>10746</v>
      </c>
    </row>
    <row r="10" spans="1:4" ht="15">
      <c r="A10" s="5" t="s">
        <v>217</v>
      </c>
      <c r="C10" s="3">
        <v>52465</v>
      </c>
      <c r="D10" s="3"/>
    </row>
  </sheetData>
  <sheetProtection selectLockedCells="1" selectUnlockedCells="1"/>
  <mergeCells count="3">
    <mergeCell ref="C2:D2"/>
    <mergeCell ref="C3:D3"/>
    <mergeCell ref="C10:D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218</v>
      </c>
      <c r="B2" s="1"/>
      <c r="C2" s="1"/>
      <c r="D2" s="1"/>
      <c r="E2" s="1"/>
      <c r="F2" s="1"/>
    </row>
    <row r="4" spans="3:7" ht="15">
      <c r="C4" s="2" t="s">
        <v>131</v>
      </c>
      <c r="D4" s="2"/>
      <c r="E4" s="2"/>
      <c r="F4" s="2"/>
      <c r="G4" s="2"/>
    </row>
    <row r="5" spans="3:7" ht="15">
      <c r="C5" s="2" t="s">
        <v>2</v>
      </c>
      <c r="D5" s="2"/>
      <c r="F5" s="2" t="s">
        <v>3</v>
      </c>
      <c r="G5" s="2"/>
    </row>
    <row r="6" spans="1:7" ht="15">
      <c r="A6" t="s">
        <v>219</v>
      </c>
      <c r="C6" s="3">
        <v>182688</v>
      </c>
      <c r="D6" s="3"/>
      <c r="F6" s="3">
        <v>182157</v>
      </c>
      <c r="G6" s="3"/>
    </row>
    <row r="7" spans="1:7" ht="15">
      <c r="A7" s="11" t="s">
        <v>220</v>
      </c>
      <c r="D7" s="4">
        <v>8134</v>
      </c>
      <c r="G7" s="4">
        <v>5767</v>
      </c>
    </row>
    <row r="9" spans="1:7" ht="15">
      <c r="A9" s="5" t="s">
        <v>61</v>
      </c>
      <c r="C9" s="3">
        <v>190822</v>
      </c>
      <c r="D9" s="3"/>
      <c r="F9" s="3">
        <v>187924</v>
      </c>
      <c r="G9" s="3"/>
    </row>
  </sheetData>
  <sheetProtection selectLockedCells="1" selectUnlockedCells="1"/>
  <mergeCells count="8">
    <mergeCell ref="A2:F2"/>
    <mergeCell ref="C4:G4"/>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221</v>
      </c>
      <c r="B2" s="1"/>
      <c r="C2" s="1"/>
      <c r="D2" s="1"/>
      <c r="E2" s="1"/>
      <c r="F2" s="1"/>
    </row>
    <row r="4" spans="3:7" ht="15">
      <c r="C4" s="2" t="s">
        <v>131</v>
      </c>
      <c r="D4" s="2"/>
      <c r="E4" s="2"/>
      <c r="F4" s="2"/>
      <c r="G4" s="2"/>
    </row>
    <row r="5" spans="3:7" ht="15">
      <c r="C5" s="2" t="s">
        <v>2</v>
      </c>
      <c r="D5" s="2"/>
      <c r="F5" s="2" t="s">
        <v>3</v>
      </c>
      <c r="G5" s="2"/>
    </row>
    <row r="6" spans="1:7" ht="15">
      <c r="A6" t="s">
        <v>222</v>
      </c>
      <c r="C6" s="3">
        <v>109000</v>
      </c>
      <c r="D6" s="3"/>
      <c r="F6" s="3">
        <v>200000</v>
      </c>
      <c r="G6" s="3"/>
    </row>
    <row r="7" spans="1:7" ht="15">
      <c r="A7" t="s">
        <v>223</v>
      </c>
      <c r="D7" s="4">
        <v>7891</v>
      </c>
      <c r="G7" s="4">
        <v>7088</v>
      </c>
    </row>
    <row r="9" spans="1:7" ht="15">
      <c r="A9" t="s">
        <v>61</v>
      </c>
      <c r="D9" s="4">
        <v>116891</v>
      </c>
      <c r="G9" s="4">
        <v>207088</v>
      </c>
    </row>
    <row r="10" spans="1:7" ht="15">
      <c r="A10" t="s">
        <v>224</v>
      </c>
      <c r="D10" s="4">
        <v>1663</v>
      </c>
      <c r="G10" s="4">
        <v>1263</v>
      </c>
    </row>
    <row r="12" spans="1:7" ht="15">
      <c r="A12" t="s">
        <v>225</v>
      </c>
      <c r="C12" s="3">
        <v>115228</v>
      </c>
      <c r="D12" s="3"/>
      <c r="F12" s="3">
        <v>205825</v>
      </c>
      <c r="G12" s="3"/>
    </row>
  </sheetData>
  <sheetProtection selectLockedCells="1" selectUnlockedCells="1"/>
  <mergeCells count="8">
    <mergeCell ref="A2:F2"/>
    <mergeCell ref="C4:G4"/>
    <mergeCell ref="C5:D5"/>
    <mergeCell ref="F5:G5"/>
    <mergeCell ref="C6:D6"/>
    <mergeCell ref="F6:G6"/>
    <mergeCell ref="C12:D12"/>
    <mergeCell ref="F12:G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8</v>
      </c>
      <c r="B2" s="1"/>
      <c r="C2" s="1"/>
      <c r="D2" s="1"/>
      <c r="E2" s="1"/>
      <c r="F2" s="1"/>
    </row>
    <row r="4" spans="3:13" ht="15">
      <c r="C4" s="2" t="s">
        <v>9</v>
      </c>
      <c r="D4" s="2"/>
      <c r="E4" s="2"/>
      <c r="F4" s="2"/>
      <c r="G4" s="2"/>
      <c r="H4" s="2"/>
      <c r="I4" s="2"/>
      <c r="J4" s="2"/>
      <c r="K4" s="2"/>
      <c r="L4" s="2"/>
      <c r="M4" s="2"/>
    </row>
    <row r="5" spans="3:13" ht="15">
      <c r="C5" s="2" t="s">
        <v>10</v>
      </c>
      <c r="D5" s="2"/>
      <c r="F5" s="2" t="s">
        <v>11</v>
      </c>
      <c r="G5" s="2"/>
      <c r="I5" s="2" t="s">
        <v>12</v>
      </c>
      <c r="J5" s="2"/>
      <c r="L5" s="2" t="s">
        <v>13</v>
      </c>
      <c r="M5" s="2"/>
    </row>
    <row r="6" ht="15">
      <c r="A6" s="5" t="s">
        <v>14</v>
      </c>
    </row>
    <row r="7" spans="1:13" ht="15">
      <c r="A7" t="s">
        <v>15</v>
      </c>
      <c r="C7" s="6">
        <v>21.42</v>
      </c>
      <c r="D7" s="6"/>
      <c r="F7" s="6">
        <v>24.91</v>
      </c>
      <c r="G7" s="6"/>
      <c r="I7" s="6">
        <v>22.75</v>
      </c>
      <c r="J7" s="6"/>
      <c r="L7" s="6">
        <v>20.34</v>
      </c>
      <c r="M7" s="6"/>
    </row>
    <row r="8" spans="1:13" ht="15">
      <c r="A8" t="s">
        <v>16</v>
      </c>
      <c r="D8" s="7">
        <v>16.35</v>
      </c>
      <c r="G8" s="7">
        <v>16.62</v>
      </c>
      <c r="J8" s="7">
        <v>15.2</v>
      </c>
      <c r="M8" s="7">
        <v>12.14</v>
      </c>
    </row>
    <row r="10" ht="15">
      <c r="A10" s="5" t="s">
        <v>17</v>
      </c>
    </row>
    <row r="11" spans="1:13" ht="15">
      <c r="A11" t="s">
        <v>15</v>
      </c>
      <c r="C11" s="6">
        <v>19.25</v>
      </c>
      <c r="D11" s="6"/>
      <c r="F11" s="6">
        <v>17.19</v>
      </c>
      <c r="G11" s="6"/>
      <c r="I11" s="6">
        <v>12.5</v>
      </c>
      <c r="J11" s="6"/>
      <c r="L11" s="6">
        <v>12.06</v>
      </c>
      <c r="M11" s="6"/>
    </row>
    <row r="12" spans="1:13" ht="15">
      <c r="A12" t="s">
        <v>16</v>
      </c>
      <c r="D12" s="7">
        <v>11.6</v>
      </c>
      <c r="G12" s="7">
        <v>11.81</v>
      </c>
      <c r="J12" s="7">
        <v>7.94</v>
      </c>
      <c r="M12" s="7">
        <v>7.94</v>
      </c>
    </row>
  </sheetData>
  <sheetProtection selectLockedCells="1" selectUnlockedCells="1"/>
  <mergeCells count="14">
    <mergeCell ref="A2:F2"/>
    <mergeCell ref="C4:M4"/>
    <mergeCell ref="C5:D5"/>
    <mergeCell ref="F5:G5"/>
    <mergeCell ref="I5:J5"/>
    <mergeCell ref="L5:M5"/>
    <mergeCell ref="C7:D7"/>
    <mergeCell ref="F7:G7"/>
    <mergeCell ref="I7:J7"/>
    <mergeCell ref="L7:M7"/>
    <mergeCell ref="C11:D11"/>
    <mergeCell ref="F11:G11"/>
    <mergeCell ref="I11:J11"/>
    <mergeCell ref="L11:M1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6" ht="15" customHeight="1">
      <c r="A2" s="1" t="s">
        <v>226</v>
      </c>
      <c r="B2" s="1"/>
      <c r="C2" s="1"/>
      <c r="D2" s="1"/>
      <c r="E2" s="1"/>
      <c r="F2" s="1"/>
    </row>
    <row r="4" spans="1:4" ht="15">
      <c r="A4" t="s">
        <v>113</v>
      </c>
      <c r="C4" s="3">
        <v>1663</v>
      </c>
      <c r="D4" s="3"/>
    </row>
    <row r="5" spans="1:4" ht="15">
      <c r="A5" t="s">
        <v>114</v>
      </c>
      <c r="D5" s="4">
        <v>1453</v>
      </c>
    </row>
    <row r="6" spans="1:4" ht="15">
      <c r="A6" t="s">
        <v>115</v>
      </c>
      <c r="D6" s="4">
        <v>110100</v>
      </c>
    </row>
    <row r="7" spans="1:4" ht="15">
      <c r="A7" t="s">
        <v>116</v>
      </c>
      <c r="D7" s="4">
        <v>1100</v>
      </c>
    </row>
    <row r="8" spans="1:4" ht="15">
      <c r="A8" t="s">
        <v>117</v>
      </c>
      <c r="D8" s="4">
        <v>2575</v>
      </c>
    </row>
    <row r="10" spans="3:4" ht="15">
      <c r="C10" s="3">
        <v>116891</v>
      </c>
      <c r="D10" s="3"/>
    </row>
  </sheetData>
  <sheetProtection selectLockedCells="1" selectUnlockedCells="1"/>
  <mergeCells count="3">
    <mergeCell ref="A2:F2"/>
    <mergeCell ref="C4:D4"/>
    <mergeCell ref="C10:D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227</v>
      </c>
      <c r="B2" s="1"/>
      <c r="C2" s="1"/>
      <c r="D2" s="1"/>
      <c r="E2" s="1"/>
      <c r="F2" s="1"/>
    </row>
    <row r="4" spans="3:7" ht="15">
      <c r="C4" s="2" t="s">
        <v>131</v>
      </c>
      <c r="D4" s="2"/>
      <c r="E4" s="2"/>
      <c r="F4" s="2"/>
      <c r="G4" s="2"/>
    </row>
    <row r="5" spans="3:7" ht="15">
      <c r="C5" s="2" t="s">
        <v>2</v>
      </c>
      <c r="D5" s="2"/>
      <c r="F5" s="2" t="s">
        <v>3</v>
      </c>
      <c r="G5" s="2"/>
    </row>
    <row r="6" spans="1:7" ht="15">
      <c r="A6" t="s">
        <v>228</v>
      </c>
      <c r="C6" s="3">
        <v>27430</v>
      </c>
      <c r="D6" s="3"/>
      <c r="F6" s="3">
        <v>16912</v>
      </c>
      <c r="G6" s="3"/>
    </row>
    <row r="7" spans="1:7" ht="15">
      <c r="A7" t="s">
        <v>229</v>
      </c>
      <c r="D7" s="4">
        <v>25875</v>
      </c>
      <c r="G7" s="4">
        <v>26615</v>
      </c>
    </row>
    <row r="8" spans="1:7" ht="15">
      <c r="A8" t="s">
        <v>230</v>
      </c>
      <c r="D8" s="4">
        <v>15965</v>
      </c>
      <c r="G8" s="4">
        <v>14566</v>
      </c>
    </row>
    <row r="9" spans="1:7" ht="15">
      <c r="A9" t="s">
        <v>231</v>
      </c>
      <c r="D9" s="4">
        <v>9771</v>
      </c>
      <c r="G9" s="4">
        <v>9682</v>
      </c>
    </row>
    <row r="10" spans="1:7" ht="15">
      <c r="A10" t="s">
        <v>232</v>
      </c>
      <c r="D10" s="4">
        <v>6787</v>
      </c>
      <c r="G10" s="4">
        <v>6416</v>
      </c>
    </row>
    <row r="11" spans="1:7" ht="15">
      <c r="A11" t="s">
        <v>233</v>
      </c>
      <c r="D11" s="4">
        <v>4637</v>
      </c>
      <c r="G11" s="4">
        <v>13599</v>
      </c>
    </row>
    <row r="12" spans="1:7" ht="15">
      <c r="A12" t="s">
        <v>75</v>
      </c>
      <c r="D12" s="4">
        <v>21248</v>
      </c>
      <c r="G12" s="4">
        <v>22366</v>
      </c>
    </row>
    <row r="14" spans="1:7" ht="15">
      <c r="A14" s="5" t="s">
        <v>61</v>
      </c>
      <c r="C14" s="3">
        <v>111713</v>
      </c>
      <c r="D14" s="3"/>
      <c r="F14" s="3">
        <v>110156</v>
      </c>
      <c r="G14" s="3"/>
    </row>
  </sheetData>
  <sheetProtection selectLockedCells="1" selectUnlockedCells="1"/>
  <mergeCells count="8">
    <mergeCell ref="A2:F2"/>
    <mergeCell ref="C4:G4"/>
    <mergeCell ref="C5:D5"/>
    <mergeCell ref="F5:G5"/>
    <mergeCell ref="C6:D6"/>
    <mergeCell ref="F6:G6"/>
    <mergeCell ref="C14:D14"/>
    <mergeCell ref="F14:G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ustomHeight="1">
      <c r="A2" s="1" t="s">
        <v>234</v>
      </c>
      <c r="B2" s="1"/>
      <c r="C2" s="1"/>
      <c r="D2" s="1"/>
      <c r="E2" s="1"/>
      <c r="F2" s="1"/>
    </row>
    <row r="4" spans="3:11" ht="15">
      <c r="C4" s="2" t="s">
        <v>1</v>
      </c>
      <c r="D4" s="2"/>
      <c r="E4" s="2"/>
      <c r="F4" s="2"/>
      <c r="G4" s="2"/>
      <c r="H4" s="2"/>
      <c r="I4" s="2"/>
      <c r="J4" s="2"/>
      <c r="K4" s="2"/>
    </row>
    <row r="5" spans="3:11" ht="15">
      <c r="C5" s="2" t="s">
        <v>2</v>
      </c>
      <c r="D5" s="2"/>
      <c r="F5" s="2" t="s">
        <v>3</v>
      </c>
      <c r="G5" s="2"/>
      <c r="J5" s="2" t="s">
        <v>4</v>
      </c>
      <c r="K5" s="2"/>
    </row>
    <row r="6" spans="1:11" ht="15">
      <c r="A6" t="s">
        <v>235</v>
      </c>
      <c r="C6" s="3">
        <v>58862</v>
      </c>
      <c r="D6" s="3"/>
      <c r="F6" s="8">
        <v>-4872</v>
      </c>
      <c r="G6" s="8"/>
      <c r="J6" s="3">
        <v>13916</v>
      </c>
      <c r="K6" s="3"/>
    </row>
    <row r="7" spans="1:11" ht="15">
      <c r="A7" t="s">
        <v>236</v>
      </c>
      <c r="D7" s="4">
        <v>14475</v>
      </c>
      <c r="G7" s="4">
        <v>10629</v>
      </c>
      <c r="K7" s="4">
        <v>2996</v>
      </c>
    </row>
    <row r="9" spans="3:11" ht="15">
      <c r="C9" s="3">
        <v>73337</v>
      </c>
      <c r="D9" s="3"/>
      <c r="F9" s="3">
        <v>5757</v>
      </c>
      <c r="G9" s="3"/>
      <c r="J9" s="3">
        <v>16912</v>
      </c>
      <c r="K9" s="3"/>
    </row>
  </sheetData>
  <sheetProtection selectLockedCells="1" selectUnlockedCells="1"/>
  <mergeCells count="11">
    <mergeCell ref="A2:F2"/>
    <mergeCell ref="C4:K4"/>
    <mergeCell ref="C5:D5"/>
    <mergeCell ref="F5:G5"/>
    <mergeCell ref="J5:K5"/>
    <mergeCell ref="C6:D6"/>
    <mergeCell ref="F6:G6"/>
    <mergeCell ref="J6:K6"/>
    <mergeCell ref="C9:D9"/>
    <mergeCell ref="F9:G9"/>
    <mergeCell ref="J9:K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3:11" ht="15">
      <c r="C2" s="2" t="s">
        <v>1</v>
      </c>
      <c r="D2" s="2"/>
      <c r="E2" s="2"/>
      <c r="F2" s="2"/>
      <c r="G2" s="2"/>
      <c r="H2" s="2"/>
      <c r="I2" s="2"/>
      <c r="J2" s="2"/>
      <c r="K2" s="2"/>
    </row>
    <row r="3" spans="3:11" ht="15">
      <c r="C3" s="2" t="s">
        <v>2</v>
      </c>
      <c r="D3" s="2"/>
      <c r="F3" s="2" t="s">
        <v>3</v>
      </c>
      <c r="G3" s="2"/>
      <c r="J3" s="2" t="s">
        <v>4</v>
      </c>
      <c r="K3" s="2"/>
    </row>
    <row r="4" ht="15">
      <c r="A4" t="s">
        <v>237</v>
      </c>
    </row>
    <row r="5" spans="1:11" ht="15">
      <c r="A5" t="s">
        <v>238</v>
      </c>
      <c r="C5" s="3">
        <v>8393</v>
      </c>
      <c r="D5" s="3"/>
      <c r="F5" s="8">
        <v>-992</v>
      </c>
      <c r="G5" s="8"/>
      <c r="J5" s="8">
        <v>-2020</v>
      </c>
      <c r="K5" s="8"/>
    </row>
    <row r="6" spans="1:11" ht="15">
      <c r="A6" t="s">
        <v>239</v>
      </c>
      <c r="D6" s="4">
        <v>2855</v>
      </c>
      <c r="G6" s="4">
        <v>1634</v>
      </c>
      <c r="K6" s="4">
        <v>2492</v>
      </c>
    </row>
    <row r="7" spans="1:11" ht="15">
      <c r="A7" t="s">
        <v>240</v>
      </c>
      <c r="D7" s="4">
        <v>3021</v>
      </c>
      <c r="G7" s="4">
        <v>2146</v>
      </c>
      <c r="K7" s="4">
        <v>1898</v>
      </c>
    </row>
    <row r="9" spans="1:11" ht="15">
      <c r="A9" s="5" t="s">
        <v>241</v>
      </c>
      <c r="D9" s="4">
        <v>14269</v>
      </c>
      <c r="G9" s="4">
        <v>2788</v>
      </c>
      <c r="K9" s="4">
        <v>2370</v>
      </c>
    </row>
    <row r="10" spans="1:11" ht="15">
      <c r="A10" t="s">
        <v>242</v>
      </c>
      <c r="D10" s="4">
        <v>12866</v>
      </c>
      <c r="G10" s="4">
        <v>1652</v>
      </c>
      <c r="K10" s="4">
        <v>4057</v>
      </c>
    </row>
    <row r="12" spans="1:11" ht="15">
      <c r="A12" s="5" t="s">
        <v>243</v>
      </c>
      <c r="C12" s="3">
        <v>27135</v>
      </c>
      <c r="D12" s="3"/>
      <c r="F12" s="3">
        <v>4440</v>
      </c>
      <c r="G12" s="3"/>
      <c r="J12" s="3">
        <v>6427</v>
      </c>
      <c r="K12" s="3"/>
    </row>
  </sheetData>
  <sheetProtection selectLockedCells="1" selectUnlockedCells="1"/>
  <mergeCells count="10">
    <mergeCell ref="C2:K2"/>
    <mergeCell ref="C3:D3"/>
    <mergeCell ref="F3:G3"/>
    <mergeCell ref="J3:K3"/>
    <mergeCell ref="C5:D5"/>
    <mergeCell ref="F5:G5"/>
    <mergeCell ref="J5:K5"/>
    <mergeCell ref="C12:D12"/>
    <mergeCell ref="F12:G12"/>
    <mergeCell ref="J12:K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226</v>
      </c>
      <c r="B2" s="1"/>
      <c r="C2" s="1"/>
      <c r="D2" s="1"/>
      <c r="E2" s="1"/>
      <c r="F2" s="1"/>
    </row>
    <row r="4" spans="3:12" ht="15">
      <c r="C4" s="2" t="s">
        <v>1</v>
      </c>
      <c r="D4" s="2"/>
      <c r="E4" s="2"/>
      <c r="F4" s="2"/>
      <c r="G4" s="2"/>
      <c r="H4" s="2"/>
      <c r="I4" s="2"/>
      <c r="J4" s="2"/>
      <c r="K4" s="2"/>
      <c r="L4" s="2"/>
    </row>
    <row r="5" spans="3:12" ht="15">
      <c r="C5" s="2" t="s">
        <v>2</v>
      </c>
      <c r="D5" s="2"/>
      <c r="G5" s="2" t="s">
        <v>3</v>
      </c>
      <c r="H5" s="2"/>
      <c r="K5" s="2" t="s">
        <v>4</v>
      </c>
      <c r="L5" s="2"/>
    </row>
    <row r="6" spans="1:12" ht="15">
      <c r="A6" t="s">
        <v>244</v>
      </c>
      <c r="C6" s="3">
        <v>25668</v>
      </c>
      <c r="D6" s="3"/>
      <c r="G6" s="3">
        <v>2015</v>
      </c>
      <c r="H6" s="3"/>
      <c r="K6" s="3">
        <v>5919</v>
      </c>
      <c r="L6" s="3"/>
    </row>
    <row r="7" spans="1:12" ht="15">
      <c r="A7" t="s">
        <v>245</v>
      </c>
      <c r="D7" s="9">
        <v>-366</v>
      </c>
      <c r="H7" s="4">
        <v>1151</v>
      </c>
      <c r="L7" s="9">
        <v>-2081</v>
      </c>
    </row>
    <row r="8" spans="1:12" ht="15">
      <c r="A8" t="s">
        <v>246</v>
      </c>
      <c r="D8" s="4">
        <v>1856</v>
      </c>
      <c r="H8" s="4">
        <v>1062</v>
      </c>
      <c r="L8" s="4">
        <v>1024</v>
      </c>
    </row>
    <row r="9" spans="1:12" ht="15">
      <c r="A9" t="s">
        <v>247</v>
      </c>
      <c r="D9" s="4">
        <v>985</v>
      </c>
      <c r="H9" s="4">
        <v>2220</v>
      </c>
      <c r="L9" s="4">
        <v>1041</v>
      </c>
    </row>
    <row r="10" spans="1:12" ht="15">
      <c r="A10" t="s">
        <v>248</v>
      </c>
      <c r="D10" s="9">
        <v>-2045</v>
      </c>
      <c r="H10" s="9">
        <v>-1574</v>
      </c>
      <c r="L10" s="4">
        <v>526</v>
      </c>
    </row>
    <row r="11" spans="1:12" ht="15">
      <c r="A11" t="s">
        <v>249</v>
      </c>
      <c r="D11" s="4">
        <v>1037</v>
      </c>
      <c r="H11" s="9">
        <v>-434</v>
      </c>
      <c r="L11" s="9">
        <v>-2</v>
      </c>
    </row>
    <row r="13" spans="1:12" ht="15">
      <c r="A13" s="5" t="s">
        <v>243</v>
      </c>
      <c r="C13" s="3">
        <v>27135</v>
      </c>
      <c r="D13" s="3"/>
      <c r="G13" s="3">
        <v>4440</v>
      </c>
      <c r="H13" s="3"/>
      <c r="K13" s="3">
        <v>6427</v>
      </c>
      <c r="L13" s="3"/>
    </row>
  </sheetData>
  <sheetProtection selectLockedCells="1" selectUnlockedCells="1"/>
  <mergeCells count="11">
    <mergeCell ref="A2:F2"/>
    <mergeCell ref="C4:L4"/>
    <mergeCell ref="C5:D5"/>
    <mergeCell ref="G5:H5"/>
    <mergeCell ref="K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1" t="s">
        <v>131</v>
      </c>
      <c r="D2" s="1"/>
      <c r="E2" s="1"/>
      <c r="F2" s="1"/>
      <c r="G2" s="1"/>
      <c r="H2" s="1"/>
    </row>
    <row r="3" spans="3:8" ht="15">
      <c r="C3" s="2" t="s">
        <v>2</v>
      </c>
      <c r="D3" s="2"/>
      <c r="G3" s="2" t="s">
        <v>3</v>
      </c>
      <c r="H3" s="2"/>
    </row>
    <row r="4" ht="15">
      <c r="A4" s="5" t="s">
        <v>250</v>
      </c>
    </row>
    <row r="5" spans="1:8" ht="15">
      <c r="A5" t="s">
        <v>251</v>
      </c>
      <c r="C5" s="3">
        <v>16298</v>
      </c>
      <c r="D5" s="3"/>
      <c r="G5" s="3">
        <v>17212</v>
      </c>
      <c r="H5" s="3"/>
    </row>
    <row r="6" spans="1:8" ht="15">
      <c r="A6" t="s">
        <v>252</v>
      </c>
      <c r="D6" s="4">
        <v>2378</v>
      </c>
      <c r="H6" s="4">
        <v>4268</v>
      </c>
    </row>
    <row r="7" spans="1:8" ht="15">
      <c r="A7" t="s">
        <v>102</v>
      </c>
      <c r="D7" s="4">
        <v>22705</v>
      </c>
      <c r="H7" s="4">
        <v>21142</v>
      </c>
    </row>
    <row r="8" spans="1:8" ht="15">
      <c r="A8" t="s">
        <v>253</v>
      </c>
      <c r="D8" s="9">
        <v>-30589</v>
      </c>
      <c r="H8" s="9">
        <v>-21225</v>
      </c>
    </row>
    <row r="9" spans="1:8" ht="15">
      <c r="A9" t="s">
        <v>254</v>
      </c>
      <c r="D9" s="9">
        <v>-4688</v>
      </c>
      <c r="H9" s="9">
        <v>-3116</v>
      </c>
    </row>
    <row r="10" spans="1:8" ht="15">
      <c r="A10" t="s">
        <v>255</v>
      </c>
      <c r="D10" s="9">
        <v>-3096</v>
      </c>
      <c r="H10" s="9">
        <v>-517</v>
      </c>
    </row>
    <row r="11" spans="1:8" ht="15">
      <c r="A11" t="s">
        <v>256</v>
      </c>
      <c r="D11" s="9">
        <v>-2378</v>
      </c>
      <c r="H11" s="9">
        <v>-4268</v>
      </c>
    </row>
    <row r="13" spans="1:8" ht="15">
      <c r="A13" s="5" t="s">
        <v>257</v>
      </c>
      <c r="C13" s="3">
        <v>630</v>
      </c>
      <c r="D13" s="3"/>
      <c r="G13" s="3">
        <v>13496</v>
      </c>
      <c r="H13" s="3"/>
    </row>
  </sheetData>
  <sheetProtection selectLockedCells="1" selectUnlockedCells="1"/>
  <mergeCells count="7">
    <mergeCell ref="C2:H2"/>
    <mergeCell ref="C3:D3"/>
    <mergeCell ref="G3:H3"/>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258</v>
      </c>
      <c r="B2" s="1"/>
      <c r="C2" s="1"/>
      <c r="D2" s="1"/>
      <c r="E2" s="1"/>
      <c r="F2" s="1"/>
    </row>
    <row r="4" spans="3:16" ht="15" customHeight="1">
      <c r="C4" s="1" t="s">
        <v>259</v>
      </c>
      <c r="D4" s="1"/>
      <c r="E4" s="1"/>
      <c r="F4" s="1"/>
      <c r="G4" s="1"/>
      <c r="H4" s="1"/>
      <c r="K4" s="1" t="s">
        <v>260</v>
      </c>
      <c r="L4" s="1"/>
      <c r="M4" s="1"/>
      <c r="N4" s="1"/>
      <c r="O4" s="1"/>
      <c r="P4" s="1"/>
    </row>
    <row r="5" spans="3:16" ht="15" customHeight="1">
      <c r="C5" s="1" t="s">
        <v>131</v>
      </c>
      <c r="D5" s="1"/>
      <c r="E5" s="1"/>
      <c r="F5" s="1"/>
      <c r="G5" s="1"/>
      <c r="H5" s="1"/>
      <c r="K5" s="1" t="s">
        <v>131</v>
      </c>
      <c r="L5" s="1"/>
      <c r="M5" s="1"/>
      <c r="N5" s="1"/>
      <c r="O5" s="1"/>
      <c r="P5" s="1"/>
    </row>
    <row r="6" spans="3:16" ht="15">
      <c r="C6" s="2" t="s">
        <v>2</v>
      </c>
      <c r="D6" s="2"/>
      <c r="G6" s="2" t="s">
        <v>3</v>
      </c>
      <c r="H6" s="2"/>
      <c r="K6" s="2" t="s">
        <v>2</v>
      </c>
      <c r="L6" s="2"/>
      <c r="O6" s="2" t="s">
        <v>3</v>
      </c>
      <c r="P6" s="2"/>
    </row>
    <row r="7" ht="15">
      <c r="A7" s="5" t="s">
        <v>261</v>
      </c>
    </row>
    <row r="8" spans="1:16" ht="15">
      <c r="A8" t="s">
        <v>262</v>
      </c>
      <c r="C8" s="3">
        <v>39598</v>
      </c>
      <c r="D8" s="3"/>
      <c r="G8" s="3">
        <v>41696</v>
      </c>
      <c r="H8" s="3"/>
      <c r="K8" s="3">
        <v>58768</v>
      </c>
      <c r="L8" s="3"/>
      <c r="O8" s="3">
        <v>57446</v>
      </c>
      <c r="P8" s="3"/>
    </row>
    <row r="9" spans="1:16" ht="15">
      <c r="A9" t="s">
        <v>263</v>
      </c>
      <c r="D9" s="4">
        <v>798</v>
      </c>
      <c r="H9" s="4">
        <v>883</v>
      </c>
      <c r="L9" s="4">
        <v>526</v>
      </c>
      <c r="P9" s="4">
        <v>452</v>
      </c>
    </row>
    <row r="10" spans="1:16" ht="15">
      <c r="A10" t="s">
        <v>264</v>
      </c>
      <c r="D10" s="4">
        <v>2895</v>
      </c>
      <c r="H10" s="4">
        <v>2722</v>
      </c>
      <c r="L10" s="4">
        <v>4238</v>
      </c>
      <c r="P10" s="4">
        <v>3876</v>
      </c>
    </row>
    <row r="11" spans="1:16" ht="15">
      <c r="A11" t="s">
        <v>265</v>
      </c>
      <c r="D11" s="4">
        <v>727</v>
      </c>
      <c r="H11" s="9">
        <v>-2352</v>
      </c>
      <c r="L11" s="4">
        <v>4138</v>
      </c>
      <c r="P11" s="4">
        <v>759</v>
      </c>
    </row>
    <row r="12" spans="1:16" ht="15">
      <c r="A12" t="s">
        <v>266</v>
      </c>
      <c r="D12" s="9">
        <v>-2650</v>
      </c>
      <c r="H12" s="9">
        <v>-2416</v>
      </c>
      <c r="L12" s="9">
        <v>-3999</v>
      </c>
      <c r="P12" s="9">
        <v>-3765</v>
      </c>
    </row>
    <row r="13" spans="1:16" ht="15">
      <c r="A13" t="s">
        <v>267</v>
      </c>
      <c r="D13" t="s">
        <v>128</v>
      </c>
      <c r="H13" s="9">
        <v>-208</v>
      </c>
      <c r="L13" t="s">
        <v>128</v>
      </c>
      <c r="P13" t="s">
        <v>128</v>
      </c>
    </row>
    <row r="14" spans="1:16" ht="15">
      <c r="A14" t="s">
        <v>268</v>
      </c>
      <c r="D14" t="s">
        <v>128</v>
      </c>
      <c r="H14" s="9">
        <v>-727</v>
      </c>
      <c r="L14" t="s">
        <v>128</v>
      </c>
      <c r="P14" t="s">
        <v>128</v>
      </c>
    </row>
    <row r="16" spans="1:16" ht="15">
      <c r="A16" t="s">
        <v>269</v>
      </c>
      <c r="C16" s="3">
        <v>41368</v>
      </c>
      <c r="D16" s="3"/>
      <c r="G16" s="3">
        <v>39598</v>
      </c>
      <c r="H16" s="3"/>
      <c r="K16" s="3">
        <v>63671</v>
      </c>
      <c r="L16" s="3"/>
      <c r="O16" s="3">
        <v>58768</v>
      </c>
      <c r="P16" s="3"/>
    </row>
    <row r="18" ht="15">
      <c r="A18" s="5" t="s">
        <v>270</v>
      </c>
    </row>
    <row r="19" spans="1:16" ht="15">
      <c r="A19" t="s">
        <v>271</v>
      </c>
      <c r="C19" s="3">
        <v>37501</v>
      </c>
      <c r="D19" s="3"/>
      <c r="G19" s="3">
        <v>46677</v>
      </c>
      <c r="H19" s="3"/>
      <c r="K19" s="10" t="s">
        <v>120</v>
      </c>
      <c r="L19" s="10"/>
      <c r="O19" s="10" t="s">
        <v>120</v>
      </c>
      <c r="P19" s="10"/>
    </row>
    <row r="20" spans="1:16" ht="15">
      <c r="A20" t="s">
        <v>272</v>
      </c>
      <c r="D20" s="4">
        <v>216</v>
      </c>
      <c r="H20" s="9">
        <v>-5878</v>
      </c>
      <c r="L20" t="s">
        <v>128</v>
      </c>
      <c r="P20" t="s">
        <v>128</v>
      </c>
    </row>
    <row r="21" spans="1:16" ht="15">
      <c r="A21" t="s">
        <v>273</v>
      </c>
      <c r="D21" t="s">
        <v>128</v>
      </c>
      <c r="H21" t="s">
        <v>128</v>
      </c>
      <c r="L21" s="4">
        <v>3999</v>
      </c>
      <c r="P21" s="4">
        <v>3765</v>
      </c>
    </row>
    <row r="22" spans="1:16" ht="15">
      <c r="A22" t="s">
        <v>266</v>
      </c>
      <c r="D22" s="9">
        <v>-2648</v>
      </c>
      <c r="H22" s="9">
        <v>-2583</v>
      </c>
      <c r="L22" s="9">
        <v>-3999</v>
      </c>
      <c r="P22" s="9">
        <v>-3765</v>
      </c>
    </row>
    <row r="23" spans="1:16" ht="15">
      <c r="A23" t="s">
        <v>274</v>
      </c>
      <c r="D23" t="s">
        <v>128</v>
      </c>
      <c r="H23" s="9">
        <v>-715</v>
      </c>
      <c r="L23" t="s">
        <v>128</v>
      </c>
      <c r="P23" t="s">
        <v>128</v>
      </c>
    </row>
    <row r="25" spans="1:16" ht="15">
      <c r="A25" t="s">
        <v>275</v>
      </c>
      <c r="C25" s="3">
        <v>35069</v>
      </c>
      <c r="D25" s="3"/>
      <c r="G25" s="3">
        <v>37501</v>
      </c>
      <c r="H25" s="3"/>
      <c r="K25" s="10" t="s">
        <v>120</v>
      </c>
      <c r="L25" s="10"/>
      <c r="O25" s="10" t="s">
        <v>120</v>
      </c>
      <c r="P25" s="10"/>
    </row>
    <row r="27" spans="1:16" ht="15">
      <c r="A27" s="5" t="s">
        <v>276</v>
      </c>
      <c r="C27" s="8">
        <v>-6299</v>
      </c>
      <c r="D27" s="8"/>
      <c r="G27" s="8">
        <v>-2097</v>
      </c>
      <c r="H27" s="8"/>
      <c r="K27" s="8">
        <v>-63671</v>
      </c>
      <c r="L27" s="8"/>
      <c r="O27" s="8">
        <v>-58768</v>
      </c>
      <c r="P27" s="8"/>
    </row>
    <row r="28" spans="1:16" ht="15">
      <c r="A28" t="s">
        <v>277</v>
      </c>
      <c r="D28" s="9">
        <v>-844</v>
      </c>
      <c r="H28" s="9">
        <v>-955</v>
      </c>
      <c r="L28" t="s">
        <v>128</v>
      </c>
      <c r="P28" t="s">
        <v>128</v>
      </c>
    </row>
    <row r="29" spans="1:16" ht="15">
      <c r="A29" t="s">
        <v>278</v>
      </c>
      <c r="D29" s="4">
        <v>2160</v>
      </c>
      <c r="H29" s="4">
        <v>2448</v>
      </c>
      <c r="L29" s="9">
        <v>-162</v>
      </c>
      <c r="P29" s="9">
        <v>-359</v>
      </c>
    </row>
    <row r="30" spans="1:16" ht="15">
      <c r="A30" t="s">
        <v>279</v>
      </c>
      <c r="D30" s="4">
        <v>3776</v>
      </c>
      <c r="H30" s="4">
        <v>491</v>
      </c>
      <c r="L30" s="4">
        <v>12580</v>
      </c>
      <c r="P30" s="4">
        <v>9159</v>
      </c>
    </row>
    <row r="32" spans="1:16" ht="15">
      <c r="A32" t="s">
        <v>280</v>
      </c>
      <c r="C32" s="8">
        <v>-1207</v>
      </c>
      <c r="D32" s="8"/>
      <c r="G32" s="8">
        <v>-113</v>
      </c>
      <c r="H32" s="8"/>
      <c r="K32" s="8">
        <v>-51253</v>
      </c>
      <c r="L32" s="8"/>
      <c r="O32" s="8">
        <v>-49968</v>
      </c>
      <c r="P32" s="8"/>
    </row>
  </sheetData>
  <sheetProtection selectLockedCells="1" selectUnlockedCells="1"/>
  <mergeCells count="33">
    <mergeCell ref="A2:F2"/>
    <mergeCell ref="C4:H4"/>
    <mergeCell ref="K4:P4"/>
    <mergeCell ref="C5:H5"/>
    <mergeCell ref="K5:P5"/>
    <mergeCell ref="C6:D6"/>
    <mergeCell ref="G6:H6"/>
    <mergeCell ref="K6:L6"/>
    <mergeCell ref="O6:P6"/>
    <mergeCell ref="C8:D8"/>
    <mergeCell ref="G8:H8"/>
    <mergeCell ref="K8:L8"/>
    <mergeCell ref="O8:P8"/>
    <mergeCell ref="C16:D16"/>
    <mergeCell ref="G16:H16"/>
    <mergeCell ref="K16:L16"/>
    <mergeCell ref="O16:P16"/>
    <mergeCell ref="C19:D19"/>
    <mergeCell ref="G19:H19"/>
    <mergeCell ref="K19:L19"/>
    <mergeCell ref="O19:P19"/>
    <mergeCell ref="C25:D25"/>
    <mergeCell ref="G25:H25"/>
    <mergeCell ref="K25:L25"/>
    <mergeCell ref="O25:P25"/>
    <mergeCell ref="C27:D27"/>
    <mergeCell ref="G27:H27"/>
    <mergeCell ref="K27:L27"/>
    <mergeCell ref="O27:P27"/>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V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ustomHeight="1">
      <c r="A2" s="1" t="s">
        <v>226</v>
      </c>
      <c r="B2" s="1"/>
      <c r="C2" s="1"/>
      <c r="D2" s="1"/>
      <c r="E2" s="1"/>
      <c r="F2" s="1"/>
    </row>
    <row r="4" spans="3:22" ht="15">
      <c r="C4" s="2" t="s">
        <v>259</v>
      </c>
      <c r="D4" s="2"/>
      <c r="E4" s="2"/>
      <c r="F4" s="2"/>
      <c r="G4" s="2"/>
      <c r="H4" s="2"/>
      <c r="I4" s="2"/>
      <c r="J4" s="2"/>
      <c r="K4" s="2"/>
      <c r="L4" s="2"/>
      <c r="O4" s="2" t="s">
        <v>260</v>
      </c>
      <c r="P4" s="2"/>
      <c r="Q4" s="2"/>
      <c r="R4" s="2"/>
      <c r="S4" s="2"/>
      <c r="T4" s="2"/>
      <c r="U4" s="2"/>
      <c r="V4" s="2"/>
    </row>
    <row r="5" spans="3:22" ht="15">
      <c r="C5" s="2" t="s">
        <v>2</v>
      </c>
      <c r="D5" s="2"/>
      <c r="G5" s="2" t="s">
        <v>3</v>
      </c>
      <c r="H5" s="2"/>
      <c r="K5" s="2" t="s">
        <v>4</v>
      </c>
      <c r="L5" s="2"/>
      <c r="O5" s="2" t="s">
        <v>2</v>
      </c>
      <c r="P5" s="2"/>
      <c r="R5" s="2" t="s">
        <v>3</v>
      </c>
      <c r="S5" s="2"/>
      <c r="U5" s="2" t="s">
        <v>4</v>
      </c>
      <c r="V5" s="2"/>
    </row>
    <row r="6" spans="1:22" ht="15">
      <c r="A6" t="s">
        <v>263</v>
      </c>
      <c r="C6" s="3">
        <v>798</v>
      </c>
      <c r="D6" s="3"/>
      <c r="G6" s="3">
        <v>883</v>
      </c>
      <c r="H6" s="3"/>
      <c r="K6" s="3">
        <v>968</v>
      </c>
      <c r="L6" s="3"/>
      <c r="O6" s="3">
        <v>526</v>
      </c>
      <c r="P6" s="3"/>
      <c r="R6" s="3">
        <v>452</v>
      </c>
      <c r="S6" s="3"/>
      <c r="U6" s="3">
        <v>487</v>
      </c>
      <c r="V6" s="3"/>
    </row>
    <row r="7" spans="1:22" ht="15">
      <c r="A7" t="s">
        <v>264</v>
      </c>
      <c r="D7" s="4">
        <v>2895</v>
      </c>
      <c r="H7" s="4">
        <v>2722</v>
      </c>
      <c r="L7" s="4">
        <v>2708</v>
      </c>
      <c r="P7" s="4">
        <v>4238</v>
      </c>
      <c r="S7" s="4">
        <v>3876</v>
      </c>
      <c r="V7" s="4">
        <v>3476</v>
      </c>
    </row>
    <row r="8" spans="1:22" ht="15">
      <c r="A8" t="s">
        <v>281</v>
      </c>
      <c r="D8" s="9">
        <v>-2884</v>
      </c>
      <c r="H8" s="9">
        <v>-3571</v>
      </c>
      <c r="L8" s="9">
        <v>-3478</v>
      </c>
      <c r="P8" t="s">
        <v>128</v>
      </c>
      <c r="S8" t="s">
        <v>128</v>
      </c>
      <c r="V8" t="s">
        <v>128</v>
      </c>
    </row>
    <row r="9" spans="1:22" ht="15">
      <c r="A9" t="s">
        <v>282</v>
      </c>
      <c r="D9" t="s">
        <v>128</v>
      </c>
      <c r="H9" s="9">
        <v>-152</v>
      </c>
      <c r="L9" s="9">
        <v>-131</v>
      </c>
      <c r="P9" t="s">
        <v>128</v>
      </c>
      <c r="S9" t="s">
        <v>128</v>
      </c>
      <c r="V9" t="s">
        <v>128</v>
      </c>
    </row>
    <row r="10" spans="1:22" ht="15">
      <c r="A10" t="s">
        <v>283</v>
      </c>
      <c r="D10" s="4">
        <v>285</v>
      </c>
      <c r="H10" s="9">
        <v>-1132</v>
      </c>
      <c r="L10" s="9">
        <v>-731</v>
      </c>
      <c r="P10" s="4">
        <v>520</v>
      </c>
      <c r="S10" s="4">
        <v>504</v>
      </c>
      <c r="V10" s="4">
        <v>297</v>
      </c>
    </row>
    <row r="12" spans="1:22" ht="15">
      <c r="A12" t="s">
        <v>284</v>
      </c>
      <c r="C12" s="3">
        <v>1094</v>
      </c>
      <c r="D12" s="3"/>
      <c r="G12" s="8">
        <v>-1250</v>
      </c>
      <c r="H12" s="8"/>
      <c r="K12" s="8">
        <v>-664</v>
      </c>
      <c r="L12" s="8"/>
      <c r="O12" s="3">
        <v>5284</v>
      </c>
      <c r="P12" s="3"/>
      <c r="R12" s="3">
        <v>4832</v>
      </c>
      <c r="S12" s="3"/>
      <c r="U12" s="3">
        <v>4260</v>
      </c>
      <c r="V12" s="3"/>
    </row>
  </sheetData>
  <sheetProtection selectLockedCells="1" selectUnlockedCells="1"/>
  <mergeCells count="21">
    <mergeCell ref="A2:F2"/>
    <mergeCell ref="C4:L4"/>
    <mergeCell ref="O4:V4"/>
    <mergeCell ref="C5:D5"/>
    <mergeCell ref="G5:H5"/>
    <mergeCell ref="K5:L5"/>
    <mergeCell ref="O5:P5"/>
    <mergeCell ref="R5:S5"/>
    <mergeCell ref="U5:V5"/>
    <mergeCell ref="C6:D6"/>
    <mergeCell ref="G6:H6"/>
    <mergeCell ref="K6:L6"/>
    <mergeCell ref="O6:P6"/>
    <mergeCell ref="R6:S6"/>
    <mergeCell ref="U6:V6"/>
    <mergeCell ref="C12:D12"/>
    <mergeCell ref="G12:H12"/>
    <mergeCell ref="K12:L12"/>
    <mergeCell ref="O12:P12"/>
    <mergeCell ref="R12:S12"/>
    <mergeCell ref="U12:V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4.7109375" style="0" customWidth="1"/>
    <col min="4" max="5" width="8.7109375" style="0" customWidth="1"/>
    <col min="6" max="6" width="4.7109375" style="0" customWidth="1"/>
    <col min="7" max="8" width="8.7109375" style="0" customWidth="1"/>
    <col min="9" max="9" width="4.7109375" style="0" customWidth="1"/>
    <col min="10" max="16384" width="8.7109375" style="0" customWidth="1"/>
  </cols>
  <sheetData>
    <row r="2" spans="3:9" ht="15">
      <c r="C2" s="5" t="s">
        <v>2</v>
      </c>
      <c r="F2" s="5" t="s">
        <v>3</v>
      </c>
      <c r="I2" s="5" t="s">
        <v>4</v>
      </c>
    </row>
    <row r="3" ht="15">
      <c r="A3" t="s">
        <v>285</v>
      </c>
    </row>
    <row r="4" spans="1:9" ht="15">
      <c r="A4" t="s">
        <v>286</v>
      </c>
      <c r="C4" t="s">
        <v>287</v>
      </c>
      <c r="F4" t="s">
        <v>287</v>
      </c>
      <c r="I4" t="s">
        <v>288</v>
      </c>
    </row>
    <row r="5" spans="1:9" ht="15">
      <c r="A5" t="s">
        <v>289</v>
      </c>
      <c r="C5" t="s">
        <v>290</v>
      </c>
      <c r="F5" t="s">
        <v>290</v>
      </c>
      <c r="I5" t="s">
        <v>290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3:9" ht="15">
      <c r="C2" s="5" t="s">
        <v>2</v>
      </c>
      <c r="F2" s="5" t="s">
        <v>3</v>
      </c>
      <c r="I2" s="5" t="s">
        <v>4</v>
      </c>
    </row>
    <row r="3" ht="15">
      <c r="A3" t="s">
        <v>285</v>
      </c>
    </row>
    <row r="4" spans="1:9" ht="15">
      <c r="A4" t="s">
        <v>286</v>
      </c>
      <c r="C4" t="s">
        <v>287</v>
      </c>
      <c r="F4" t="s">
        <v>287</v>
      </c>
      <c r="I4" t="s">
        <v>288</v>
      </c>
    </row>
    <row r="5" spans="1:9" ht="15">
      <c r="A5" t="s">
        <v>291</v>
      </c>
      <c r="C5" t="s">
        <v>292</v>
      </c>
      <c r="F5" t="s">
        <v>292</v>
      </c>
      <c r="I5" t="s">
        <v>290</v>
      </c>
    </row>
    <row r="6" spans="1:9" ht="15">
      <c r="A6" t="s">
        <v>293</v>
      </c>
      <c r="C6" t="s">
        <v>294</v>
      </c>
      <c r="F6" t="s">
        <v>295</v>
      </c>
      <c r="I6" t="s">
        <v>295</v>
      </c>
    </row>
    <row r="7" spans="1:9" ht="15">
      <c r="A7" t="s">
        <v>296</v>
      </c>
      <c r="C7" t="s">
        <v>297</v>
      </c>
      <c r="F7" t="s">
        <v>297</v>
      </c>
      <c r="I7" t="s">
        <v>297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18</v>
      </c>
      <c r="B2" s="1"/>
      <c r="C2" s="1"/>
      <c r="D2" s="1"/>
      <c r="E2" s="1"/>
      <c r="F2" s="1"/>
    </row>
    <row r="4" spans="3:16" ht="15">
      <c r="C4" s="2" t="s">
        <v>1</v>
      </c>
      <c r="D4" s="2"/>
      <c r="E4" s="2"/>
      <c r="F4" s="2"/>
      <c r="G4" s="2"/>
      <c r="H4" s="2"/>
      <c r="I4" s="2"/>
      <c r="J4" s="2"/>
      <c r="K4" s="2"/>
      <c r="L4" s="2"/>
      <c r="M4" s="2"/>
      <c r="N4" s="2"/>
      <c r="O4" s="2"/>
      <c r="P4" s="2"/>
    </row>
    <row r="5" spans="3:16" ht="15">
      <c r="C5" s="2" t="s">
        <v>19</v>
      </c>
      <c r="D5" s="2"/>
      <c r="F5" s="2" t="s">
        <v>20</v>
      </c>
      <c r="G5" s="2"/>
      <c r="I5" s="2" t="s">
        <v>21</v>
      </c>
      <c r="J5" s="2"/>
      <c r="L5" s="2" t="s">
        <v>22</v>
      </c>
      <c r="M5" s="2"/>
      <c r="O5" s="2" t="s">
        <v>23</v>
      </c>
      <c r="P5" s="2"/>
    </row>
    <row r="6" spans="3:16" ht="15">
      <c r="C6" s="2" t="s">
        <v>24</v>
      </c>
      <c r="D6" s="2"/>
      <c r="E6" s="2"/>
      <c r="F6" s="2"/>
      <c r="G6" s="2"/>
      <c r="H6" s="2"/>
      <c r="I6" s="2"/>
      <c r="J6" s="2"/>
      <c r="K6" s="2"/>
      <c r="L6" s="2"/>
      <c r="M6" s="2"/>
      <c r="N6" s="2"/>
      <c r="O6" s="2"/>
      <c r="P6" s="2"/>
    </row>
    <row r="7" ht="15">
      <c r="A7" s="5" t="s">
        <v>25</v>
      </c>
    </row>
    <row r="8" spans="1:16" ht="15">
      <c r="A8" t="s">
        <v>26</v>
      </c>
      <c r="C8" s="3">
        <v>866697</v>
      </c>
      <c r="D8" s="3"/>
      <c r="F8" s="3">
        <v>800087</v>
      </c>
      <c r="G8" s="3"/>
      <c r="I8" s="3">
        <v>760626</v>
      </c>
      <c r="J8" s="3"/>
      <c r="L8" s="3">
        <v>797611</v>
      </c>
      <c r="M8" s="3"/>
      <c r="O8" s="3">
        <v>719656</v>
      </c>
      <c r="P8" s="3"/>
    </row>
    <row r="9" spans="1:16" ht="15">
      <c r="A9" t="s">
        <v>27</v>
      </c>
      <c r="D9" s="4">
        <v>355201</v>
      </c>
      <c r="G9" s="4">
        <v>311458</v>
      </c>
      <c r="J9" s="4">
        <v>298825</v>
      </c>
      <c r="M9" s="4">
        <v>368591</v>
      </c>
      <c r="P9" s="4">
        <v>324558</v>
      </c>
    </row>
    <row r="10" spans="1:16" ht="15">
      <c r="A10" t="s">
        <v>28</v>
      </c>
      <c r="D10" s="4">
        <v>80613</v>
      </c>
      <c r="G10" s="4">
        <v>24174</v>
      </c>
      <c r="J10" s="4">
        <v>29706</v>
      </c>
      <c r="M10" s="4">
        <v>136379</v>
      </c>
      <c r="P10" s="4">
        <v>112614</v>
      </c>
    </row>
    <row r="11" spans="1:16" ht="15">
      <c r="A11" t="s">
        <v>29</v>
      </c>
      <c r="C11" s="3">
        <v>46202</v>
      </c>
      <c r="D11" s="3"/>
      <c r="F11" s="3">
        <v>1317</v>
      </c>
      <c r="G11" s="3"/>
      <c r="I11" s="3">
        <v>10485</v>
      </c>
      <c r="J11" s="3"/>
      <c r="L11" s="3">
        <v>84854</v>
      </c>
      <c r="M11" s="3"/>
      <c r="O11" s="3">
        <v>65496</v>
      </c>
      <c r="P11" s="3"/>
    </row>
    <row r="12" spans="1:16" ht="15">
      <c r="A12" t="s">
        <v>30</v>
      </c>
      <c r="C12" s="6">
        <v>0.67</v>
      </c>
      <c r="D12" s="6"/>
      <c r="F12" s="6">
        <v>0.02</v>
      </c>
      <c r="G12" s="6"/>
      <c r="I12" s="6">
        <v>0.16</v>
      </c>
      <c r="J12" s="6"/>
      <c r="L12" s="6">
        <v>1.24</v>
      </c>
      <c r="M12" s="6"/>
      <c r="O12" s="6">
        <v>0.96</v>
      </c>
      <c r="P12" s="6"/>
    </row>
    <row r="13" spans="1:16" ht="15">
      <c r="A13" t="s">
        <v>31</v>
      </c>
      <c r="D13" s="4">
        <v>69163</v>
      </c>
      <c r="G13" s="4">
        <v>67946</v>
      </c>
      <c r="J13" s="4">
        <v>67489</v>
      </c>
      <c r="M13" s="4">
        <v>68200</v>
      </c>
      <c r="P13" s="4">
        <v>67898</v>
      </c>
    </row>
    <row r="14" spans="1:16" ht="15">
      <c r="A14" t="s">
        <v>32</v>
      </c>
      <c r="C14" s="6">
        <v>0.65</v>
      </c>
      <c r="D14" s="6"/>
      <c r="F14" s="6">
        <v>0.02</v>
      </c>
      <c r="G14" s="6"/>
      <c r="I14" s="6">
        <v>0.15</v>
      </c>
      <c r="J14" s="6"/>
      <c r="L14" s="6">
        <v>1.2</v>
      </c>
      <c r="M14" s="6"/>
      <c r="O14" s="6">
        <v>0.93</v>
      </c>
      <c r="P14" s="6"/>
    </row>
    <row r="15" spans="1:16" ht="15">
      <c r="A15" t="s">
        <v>33</v>
      </c>
      <c r="D15" s="4">
        <v>70607</v>
      </c>
      <c r="G15" s="4">
        <v>68981</v>
      </c>
      <c r="J15" s="4">
        <v>68567</v>
      </c>
      <c r="M15" s="4">
        <v>70592</v>
      </c>
      <c r="P15" s="4">
        <v>70224</v>
      </c>
    </row>
    <row r="17" ht="15">
      <c r="A17" s="5" t="s">
        <v>34</v>
      </c>
    </row>
    <row r="18" spans="1:16" ht="15">
      <c r="A18" t="s">
        <v>35</v>
      </c>
      <c r="C18" s="3">
        <v>146534</v>
      </c>
      <c r="D18" s="3"/>
      <c r="F18" s="3">
        <v>180286</v>
      </c>
      <c r="G18" s="3"/>
      <c r="I18" s="3">
        <v>228200</v>
      </c>
      <c r="J18" s="3"/>
      <c r="L18" s="3">
        <v>232300</v>
      </c>
      <c r="M18" s="3"/>
      <c r="O18" s="3">
        <v>171697</v>
      </c>
      <c r="P18" s="3"/>
    </row>
    <row r="19" spans="1:16" ht="15">
      <c r="A19" s="5" t="s">
        <v>36</v>
      </c>
      <c r="D19" s="4">
        <v>841572</v>
      </c>
      <c r="G19" s="4">
        <v>844980</v>
      </c>
      <c r="J19" s="4">
        <v>903574</v>
      </c>
      <c r="M19" s="4">
        <v>865996</v>
      </c>
      <c r="P19" s="4">
        <v>728069</v>
      </c>
    </row>
    <row r="20" spans="1:16" ht="15">
      <c r="A20" t="s">
        <v>37</v>
      </c>
      <c r="D20" s="4">
        <v>115228</v>
      </c>
      <c r="G20" s="4">
        <v>205825</v>
      </c>
      <c r="J20" s="4">
        <v>268700</v>
      </c>
      <c r="M20" s="4">
        <v>221500</v>
      </c>
      <c r="P20" s="4">
        <v>152879</v>
      </c>
    </row>
    <row r="21" spans="1:16" ht="15">
      <c r="A21" s="5" t="s">
        <v>38</v>
      </c>
      <c r="D21" s="4">
        <v>354427</v>
      </c>
      <c r="G21" s="4">
        <v>420596</v>
      </c>
      <c r="J21" s="4">
        <v>482480</v>
      </c>
      <c r="M21" s="4">
        <v>430059</v>
      </c>
      <c r="P21" s="4">
        <v>369117</v>
      </c>
    </row>
    <row r="22" spans="1:16" ht="15">
      <c r="A22" s="5" t="s">
        <v>39</v>
      </c>
      <c r="D22" s="4">
        <v>487145</v>
      </c>
      <c r="G22" s="4">
        <v>424384</v>
      </c>
      <c r="J22" s="4">
        <v>421094</v>
      </c>
      <c r="M22" s="4">
        <v>435937</v>
      </c>
      <c r="P22" s="4">
        <v>358952</v>
      </c>
    </row>
  </sheetData>
  <sheetProtection selectLockedCells="1" selectUnlockedCells="1"/>
  <mergeCells count="33">
    <mergeCell ref="A2:F2"/>
    <mergeCell ref="C4:P4"/>
    <mergeCell ref="C5:D5"/>
    <mergeCell ref="F5:G5"/>
    <mergeCell ref="I5:J5"/>
    <mergeCell ref="L5:M5"/>
    <mergeCell ref="O5:P5"/>
    <mergeCell ref="C6:P6"/>
    <mergeCell ref="C8:D8"/>
    <mergeCell ref="F8:G8"/>
    <mergeCell ref="I8:J8"/>
    <mergeCell ref="L8:M8"/>
    <mergeCell ref="O8:P8"/>
    <mergeCell ref="C11:D11"/>
    <mergeCell ref="F11:G11"/>
    <mergeCell ref="I11:J11"/>
    <mergeCell ref="L11:M11"/>
    <mergeCell ref="O11:P11"/>
    <mergeCell ref="C12:D12"/>
    <mergeCell ref="F12:G12"/>
    <mergeCell ref="I12:J12"/>
    <mergeCell ref="L12:M12"/>
    <mergeCell ref="O12:P12"/>
    <mergeCell ref="C14:D14"/>
    <mergeCell ref="F14:G14"/>
    <mergeCell ref="I14:J14"/>
    <mergeCell ref="L14:M14"/>
    <mergeCell ref="O14:P14"/>
    <mergeCell ref="C18:D18"/>
    <mergeCell ref="F18:G18"/>
    <mergeCell ref="I18:J18"/>
    <mergeCell ref="L18:M18"/>
    <mergeCell ref="O18:P1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298</v>
      </c>
      <c r="B2" s="1"/>
      <c r="C2" s="1"/>
      <c r="D2" s="1"/>
      <c r="E2" s="1"/>
      <c r="F2" s="1"/>
    </row>
    <row r="4" spans="3:10" ht="15">
      <c r="C4" s="2" t="s">
        <v>1</v>
      </c>
      <c r="D4" s="2"/>
      <c r="E4" s="2"/>
      <c r="F4" s="2"/>
      <c r="G4" s="2"/>
      <c r="H4" s="2"/>
      <c r="I4" s="2"/>
      <c r="J4" s="2"/>
    </row>
    <row r="5" spans="3:10" ht="15">
      <c r="C5" s="2" t="s">
        <v>2</v>
      </c>
      <c r="D5" s="2"/>
      <c r="F5" s="2" t="s">
        <v>3</v>
      </c>
      <c r="G5" s="2"/>
      <c r="I5" s="2" t="s">
        <v>4</v>
      </c>
      <c r="J5" s="2"/>
    </row>
    <row r="6" ht="15">
      <c r="A6" s="5" t="s">
        <v>26</v>
      </c>
    </row>
    <row r="7" spans="1:10" ht="15">
      <c r="A7" t="s">
        <v>299</v>
      </c>
      <c r="C7" s="3">
        <v>733560</v>
      </c>
      <c r="D7" s="3"/>
      <c r="F7" s="3">
        <v>675347</v>
      </c>
      <c r="G7" s="3"/>
      <c r="I7" s="3">
        <v>633295</v>
      </c>
      <c r="J7" s="3"/>
    </row>
    <row r="8" spans="1:10" ht="15">
      <c r="A8" t="s">
        <v>240</v>
      </c>
      <c r="D8" s="4">
        <v>133137</v>
      </c>
      <c r="G8" s="4">
        <v>124740</v>
      </c>
      <c r="J8" s="4">
        <v>127331</v>
      </c>
    </row>
    <row r="10" spans="1:10" ht="15">
      <c r="A10" s="5" t="s">
        <v>300</v>
      </c>
      <c r="C10" s="3">
        <v>866697</v>
      </c>
      <c r="D10" s="3"/>
      <c r="F10" s="3">
        <v>800087</v>
      </c>
      <c r="G10" s="3"/>
      <c r="I10" s="3">
        <v>760626</v>
      </c>
      <c r="J10" s="3"/>
    </row>
    <row r="12" ht="15">
      <c r="A12" s="5" t="s">
        <v>301</v>
      </c>
    </row>
    <row r="13" spans="1:10" ht="15">
      <c r="A13" t="s">
        <v>299</v>
      </c>
      <c r="C13" s="3">
        <v>310778</v>
      </c>
      <c r="D13" s="3"/>
      <c r="F13" s="3">
        <v>295245</v>
      </c>
      <c r="G13" s="3"/>
      <c r="I13" s="3">
        <v>289091</v>
      </c>
      <c r="J13" s="3"/>
    </row>
    <row r="14" spans="1:10" ht="15">
      <c r="A14" t="s">
        <v>240</v>
      </c>
      <c r="D14" s="4">
        <v>23328</v>
      </c>
      <c r="G14" s="4">
        <v>21612</v>
      </c>
      <c r="J14" s="4">
        <v>21025</v>
      </c>
    </row>
    <row r="16" spans="1:10" ht="15">
      <c r="A16" s="5" t="s">
        <v>302</v>
      </c>
      <c r="C16" s="3">
        <v>334106</v>
      </c>
      <c r="D16" s="3"/>
      <c r="F16" s="3">
        <v>316857</v>
      </c>
      <c r="G16" s="3"/>
      <c r="I16" s="3">
        <v>310116</v>
      </c>
      <c r="J16" s="3"/>
    </row>
  </sheetData>
  <sheetProtection selectLockedCells="1" selectUnlockedCells="1"/>
  <mergeCells count="17">
    <mergeCell ref="A2:F2"/>
    <mergeCell ref="C4:J4"/>
    <mergeCell ref="C5:D5"/>
    <mergeCell ref="F5:G5"/>
    <mergeCell ref="I5:J5"/>
    <mergeCell ref="C7:D7"/>
    <mergeCell ref="F7:G7"/>
    <mergeCell ref="I7:J7"/>
    <mergeCell ref="C10:D10"/>
    <mergeCell ref="F10:G10"/>
    <mergeCell ref="I10:J10"/>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2" t="s">
        <v>1</v>
      </c>
      <c r="D2" s="2"/>
      <c r="E2" s="2"/>
      <c r="F2" s="2"/>
      <c r="G2" s="2"/>
      <c r="H2" s="2"/>
      <c r="I2" s="2"/>
      <c r="J2" s="2"/>
    </row>
    <row r="3" spans="3:10" ht="15">
      <c r="C3" s="2" t="s">
        <v>2</v>
      </c>
      <c r="D3" s="2"/>
      <c r="F3" s="2" t="s">
        <v>3</v>
      </c>
      <c r="G3" s="2"/>
      <c r="I3" s="2" t="s">
        <v>4</v>
      </c>
      <c r="J3" s="2"/>
    </row>
    <row r="4" spans="1:10" ht="15">
      <c r="A4" t="s">
        <v>5</v>
      </c>
      <c r="C4" s="3">
        <v>607638</v>
      </c>
      <c r="D4" s="3"/>
      <c r="F4" s="3">
        <v>566567</v>
      </c>
      <c r="G4" s="3"/>
      <c r="I4" s="3">
        <v>557686</v>
      </c>
      <c r="J4" s="3"/>
    </row>
    <row r="5" spans="1:10" ht="15">
      <c r="A5" t="s">
        <v>6</v>
      </c>
      <c r="D5" s="4">
        <v>259059</v>
      </c>
      <c r="G5" s="4">
        <v>233520</v>
      </c>
      <c r="J5" s="4">
        <v>202940</v>
      </c>
    </row>
    <row r="7" spans="1:10" ht="15">
      <c r="A7" s="5" t="s">
        <v>300</v>
      </c>
      <c r="C7" s="3">
        <v>866697</v>
      </c>
      <c r="D7" s="3"/>
      <c r="F7" s="3">
        <v>800087</v>
      </c>
      <c r="G7" s="3"/>
      <c r="I7" s="3">
        <v>760626</v>
      </c>
      <c r="J7" s="3"/>
    </row>
  </sheetData>
  <sheetProtection selectLockedCells="1" selectUnlockedCells="1"/>
  <mergeCells count="10">
    <mergeCell ref="C2:J2"/>
    <mergeCell ref="C3:D3"/>
    <mergeCell ref="F3:G3"/>
    <mergeCell ref="I3:J3"/>
    <mergeCell ref="C4:D4"/>
    <mergeCell ref="F4:G4"/>
    <mergeCell ref="I4:J4"/>
    <mergeCell ref="C7:D7"/>
    <mergeCell ref="F7:G7"/>
    <mergeCell ref="I7:J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1" t="s">
        <v>303</v>
      </c>
      <c r="B2" s="1"/>
      <c r="C2" s="1"/>
      <c r="D2" s="1"/>
      <c r="E2" s="1"/>
      <c r="F2" s="1"/>
    </row>
    <row r="4" spans="3:7" ht="15">
      <c r="C4" s="2" t="s">
        <v>1</v>
      </c>
      <c r="D4" s="2"/>
      <c r="E4" s="2"/>
      <c r="F4" s="2"/>
      <c r="G4" s="2"/>
    </row>
    <row r="5" spans="3:7" ht="15">
      <c r="C5" s="5" t="s">
        <v>2</v>
      </c>
      <c r="E5" s="5" t="s">
        <v>3</v>
      </c>
      <c r="G5" s="5" t="s">
        <v>4</v>
      </c>
    </row>
    <row r="6" spans="3:7" ht="15">
      <c r="C6" s="2" t="s">
        <v>118</v>
      </c>
      <c r="D6" s="2"/>
      <c r="E6" s="2"/>
      <c r="F6" s="2"/>
      <c r="G6" s="2"/>
    </row>
    <row r="7" spans="1:7" ht="15">
      <c r="A7" t="s">
        <v>304</v>
      </c>
      <c r="C7" s="4">
        <v>69163</v>
      </c>
      <c r="E7" s="4">
        <v>67946</v>
      </c>
      <c r="G7" s="4">
        <v>67489</v>
      </c>
    </row>
    <row r="8" spans="1:7" ht="15">
      <c r="A8" t="s">
        <v>305</v>
      </c>
      <c r="C8" s="4">
        <v>1444</v>
      </c>
      <c r="E8" s="4">
        <v>1035</v>
      </c>
      <c r="G8" s="4">
        <v>1078</v>
      </c>
    </row>
    <row r="10" spans="1:7" ht="15">
      <c r="A10" t="s">
        <v>306</v>
      </c>
      <c r="C10" s="4">
        <v>70607</v>
      </c>
      <c r="E10" s="4">
        <v>68981</v>
      </c>
      <c r="G10" s="4">
        <v>68567</v>
      </c>
    </row>
  </sheetData>
  <sheetProtection selectLockedCells="1" selectUnlockedCells="1"/>
  <mergeCells count="3">
    <mergeCell ref="A2:F2"/>
    <mergeCell ref="C4:G4"/>
    <mergeCell ref="C6:G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226</v>
      </c>
      <c r="B2" s="1"/>
      <c r="C2" s="1"/>
      <c r="D2" s="1"/>
      <c r="E2" s="1"/>
      <c r="F2" s="1"/>
    </row>
    <row r="4" spans="3:10" ht="15">
      <c r="C4" s="2" t="s">
        <v>1</v>
      </c>
      <c r="D4" s="2"/>
      <c r="E4" s="2"/>
      <c r="F4" s="2"/>
      <c r="G4" s="2"/>
      <c r="H4" s="2"/>
      <c r="I4" s="2"/>
      <c r="J4" s="2"/>
    </row>
    <row r="5" spans="3:10" ht="15">
      <c r="C5" s="2" t="s">
        <v>2</v>
      </c>
      <c r="D5" s="2"/>
      <c r="F5" s="2" t="s">
        <v>3</v>
      </c>
      <c r="G5" s="2"/>
      <c r="I5" s="2" t="s">
        <v>4</v>
      </c>
      <c r="J5" s="2"/>
    </row>
    <row r="6" spans="1:10" ht="15">
      <c r="A6" t="s">
        <v>307</v>
      </c>
      <c r="D6" s="4">
        <v>1087545</v>
      </c>
      <c r="G6" s="4">
        <v>1618657</v>
      </c>
      <c r="J6" s="4">
        <v>3312595</v>
      </c>
    </row>
    <row r="7" spans="1:10" ht="15">
      <c r="A7" t="s">
        <v>308</v>
      </c>
      <c r="C7" s="6">
        <v>27.28</v>
      </c>
      <c r="D7" s="6"/>
      <c r="F7" s="6">
        <v>25.15</v>
      </c>
      <c r="G7" s="6"/>
      <c r="I7" s="6">
        <v>20.38</v>
      </c>
      <c r="J7" s="6"/>
    </row>
  </sheetData>
  <sheetProtection selectLockedCells="1" selectUnlockedCells="1"/>
  <mergeCells count="8">
    <mergeCell ref="A2:F2"/>
    <mergeCell ref="C4:J4"/>
    <mergeCell ref="C5:D5"/>
    <mergeCell ref="F5:G5"/>
    <mergeCell ref="I5:J5"/>
    <mergeCell ref="C7:D7"/>
    <mergeCell ref="F7:G7"/>
    <mergeCell ref="I7:J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7109375" style="0" customWidth="1"/>
    <col min="4"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5" t="s">
        <v>309</v>
      </c>
      <c r="F2" s="2" t="s">
        <v>310</v>
      </c>
      <c r="G2" s="2"/>
      <c r="I2" s="2" t="s">
        <v>311</v>
      </c>
      <c r="J2" s="2"/>
    </row>
    <row r="3" spans="1:7" ht="15">
      <c r="A3" t="s">
        <v>312</v>
      </c>
      <c r="C3" s="4">
        <v>6573104</v>
      </c>
      <c r="F3" s="6">
        <v>13.07</v>
      </c>
      <c r="G3" s="6"/>
    </row>
    <row r="4" spans="1:10" ht="15">
      <c r="A4" t="s">
        <v>313</v>
      </c>
      <c r="C4" s="4">
        <v>1494920</v>
      </c>
      <c r="G4" s="7">
        <v>11.49</v>
      </c>
      <c r="I4" s="6">
        <v>6.17</v>
      </c>
      <c r="J4" s="6"/>
    </row>
    <row r="5" spans="1:7" ht="15">
      <c r="A5" t="s">
        <v>314</v>
      </c>
      <c r="C5" s="9">
        <v>-1010273</v>
      </c>
      <c r="G5" s="7">
        <v>4.21</v>
      </c>
    </row>
    <row r="6" spans="1:7" ht="15">
      <c r="A6" t="s">
        <v>315</v>
      </c>
      <c r="C6" s="9">
        <v>-443403</v>
      </c>
      <c r="G6" s="7">
        <v>25.15</v>
      </c>
    </row>
    <row r="8" spans="1:7" ht="15">
      <c r="A8" t="s">
        <v>316</v>
      </c>
      <c r="C8" s="4">
        <v>6614348</v>
      </c>
      <c r="G8" s="7">
        <v>13.25</v>
      </c>
    </row>
    <row r="9" spans="1:10" ht="15">
      <c r="A9" t="s">
        <v>313</v>
      </c>
      <c r="C9" s="4">
        <v>1476200</v>
      </c>
      <c r="G9" s="7">
        <v>9.27</v>
      </c>
      <c r="J9" s="7">
        <v>4.34</v>
      </c>
    </row>
    <row r="10" spans="1:7" ht="15">
      <c r="A10" t="s">
        <v>314</v>
      </c>
      <c r="C10" s="9">
        <v>-1223487</v>
      </c>
      <c r="G10" s="7">
        <v>4.21</v>
      </c>
    </row>
    <row r="11" spans="1:7" ht="15">
      <c r="A11" t="s">
        <v>315</v>
      </c>
      <c r="C11" s="9">
        <v>-664398</v>
      </c>
      <c r="G11" s="7">
        <v>18.06</v>
      </c>
    </row>
    <row r="13" spans="1:7" ht="15">
      <c r="A13" t="s">
        <v>317</v>
      </c>
      <c r="C13" s="4">
        <v>6202663</v>
      </c>
      <c r="G13" s="7">
        <v>13.58</v>
      </c>
    </row>
    <row r="14" spans="1:10" ht="15">
      <c r="A14" t="s">
        <v>313</v>
      </c>
      <c r="C14" s="4">
        <v>1340640</v>
      </c>
      <c r="G14" s="7">
        <v>14.61</v>
      </c>
      <c r="J14" s="7">
        <v>6.46</v>
      </c>
    </row>
    <row r="15" spans="1:7" ht="15">
      <c r="A15" t="s">
        <v>314</v>
      </c>
      <c r="C15" s="9">
        <v>-785745</v>
      </c>
      <c r="G15" s="7">
        <v>8.21</v>
      </c>
    </row>
    <row r="16" spans="1:7" ht="15">
      <c r="A16" t="s">
        <v>315</v>
      </c>
      <c r="C16" s="9">
        <v>-528161</v>
      </c>
      <c r="G16" s="7">
        <v>16.52</v>
      </c>
    </row>
    <row r="18" spans="1:7" ht="15">
      <c r="A18" t="s">
        <v>318</v>
      </c>
      <c r="C18" s="4">
        <v>6229397</v>
      </c>
      <c r="G18" s="7">
        <v>14.22</v>
      </c>
    </row>
  </sheetData>
  <sheetProtection selectLockedCells="1" selectUnlockedCells="1"/>
  <mergeCells count="4">
    <mergeCell ref="F2:G2"/>
    <mergeCell ref="I2:J2"/>
    <mergeCell ref="F3:G3"/>
    <mergeCell ref="I4:J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3.7109375" style="0" customWidth="1"/>
    <col min="4" max="5" width="8.7109375" style="0" customWidth="1"/>
    <col min="6" max="6" width="10.7109375" style="0" customWidth="1"/>
    <col min="7" max="7" width="8.7109375" style="0" customWidth="1"/>
    <col min="8" max="8" width="38.7109375" style="0" customWidth="1"/>
    <col min="9" max="9" width="8.7109375" style="0" customWidth="1"/>
    <col min="10" max="10" width="13.7109375" style="0" customWidth="1"/>
    <col min="11" max="12" width="8.7109375" style="0" customWidth="1"/>
    <col min="13" max="13" width="10.7109375" style="0" customWidth="1"/>
    <col min="14" max="16384" width="8.7109375" style="0" customWidth="1"/>
  </cols>
  <sheetData>
    <row r="2" spans="1:6" ht="15" customHeight="1">
      <c r="A2" s="1" t="s">
        <v>226</v>
      </c>
      <c r="B2" s="1"/>
      <c r="C2" s="1"/>
      <c r="D2" s="1"/>
      <c r="E2" s="1"/>
      <c r="F2" s="1"/>
    </row>
    <row r="4" spans="3:13" ht="15" customHeight="1">
      <c r="C4" s="1" t="s">
        <v>319</v>
      </c>
      <c r="D4" s="1"/>
      <c r="E4" s="1"/>
      <c r="F4" s="1"/>
      <c r="G4" s="1"/>
      <c r="H4" s="1"/>
      <c r="J4" s="2" t="s">
        <v>320</v>
      </c>
      <c r="K4" s="2"/>
      <c r="L4" s="2"/>
      <c r="M4" s="2"/>
    </row>
    <row r="5" spans="1:13" ht="15">
      <c r="A5" s="5" t="s">
        <v>321</v>
      </c>
      <c r="C5" s="5" t="s">
        <v>322</v>
      </c>
      <c r="E5" s="2" t="s">
        <v>323</v>
      </c>
      <c r="F5" s="2"/>
      <c r="H5" s="5" t="s">
        <v>324</v>
      </c>
      <c r="J5" s="5" t="s">
        <v>322</v>
      </c>
      <c r="L5" s="2" t="s">
        <v>323</v>
      </c>
      <c r="M5" s="2"/>
    </row>
    <row r="6" spans="1:13" ht="15">
      <c r="A6" t="s">
        <v>325</v>
      </c>
      <c r="C6" s="4">
        <v>1602959</v>
      </c>
      <c r="E6" s="6">
        <v>7.74</v>
      </c>
      <c r="F6" s="6"/>
      <c r="H6" s="7">
        <v>6.1</v>
      </c>
      <c r="J6" s="4">
        <v>780994</v>
      </c>
      <c r="L6" s="6">
        <v>6.42</v>
      </c>
      <c r="M6" s="6"/>
    </row>
    <row r="7" spans="1:13" ht="15">
      <c r="A7" t="s">
        <v>326</v>
      </c>
      <c r="C7" s="4">
        <v>2787363</v>
      </c>
      <c r="F7" s="7">
        <v>12.09</v>
      </c>
      <c r="H7" s="7">
        <v>6.8</v>
      </c>
      <c r="J7" s="4">
        <v>1397716</v>
      </c>
      <c r="M7" s="7">
        <v>11.9</v>
      </c>
    </row>
    <row r="8" spans="1:13" ht="15">
      <c r="A8" t="s">
        <v>327</v>
      </c>
      <c r="C8" s="4">
        <v>369280</v>
      </c>
      <c r="F8" s="7">
        <v>15.61</v>
      </c>
      <c r="H8" s="7">
        <v>7.2</v>
      </c>
      <c r="J8" s="4">
        <v>190905</v>
      </c>
      <c r="M8" s="7">
        <v>14.5</v>
      </c>
    </row>
    <row r="9" spans="1:13" ht="15">
      <c r="A9" t="s">
        <v>328</v>
      </c>
      <c r="C9" s="4">
        <v>1469795</v>
      </c>
      <c r="F9" s="7">
        <v>24.98</v>
      </c>
      <c r="H9" s="7">
        <v>6</v>
      </c>
      <c r="J9" s="4">
        <v>1261720</v>
      </c>
      <c r="M9" s="7">
        <v>24.46</v>
      </c>
    </row>
    <row r="11" spans="3:13" ht="15">
      <c r="C11" s="4">
        <v>6229397</v>
      </c>
      <c r="F11" s="7">
        <v>14.22</v>
      </c>
      <c r="H11" s="7">
        <v>6.5</v>
      </c>
      <c r="J11" s="4">
        <v>3631335</v>
      </c>
      <c r="M11" s="7">
        <v>15.22</v>
      </c>
    </row>
  </sheetData>
  <sheetProtection selectLockedCells="1" selectUnlockedCells="1"/>
  <mergeCells count="7">
    <mergeCell ref="A2:F2"/>
    <mergeCell ref="C4:H4"/>
    <mergeCell ref="J4:M4"/>
    <mergeCell ref="E5:F5"/>
    <mergeCell ref="L5:M5"/>
    <mergeCell ref="E6:F6"/>
    <mergeCell ref="L6:M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3:11" ht="15">
      <c r="C2" s="2" t="s">
        <v>1</v>
      </c>
      <c r="D2" s="2"/>
      <c r="E2" s="2"/>
      <c r="F2" s="2"/>
      <c r="G2" s="2"/>
      <c r="H2" s="2"/>
      <c r="I2" s="2"/>
      <c r="J2" s="2"/>
      <c r="K2" s="2"/>
    </row>
    <row r="3" spans="3:11" ht="15">
      <c r="C3" s="2" t="s">
        <v>2</v>
      </c>
      <c r="D3" s="2"/>
      <c r="F3" s="2" t="s">
        <v>3</v>
      </c>
      <c r="G3" s="2"/>
      <c r="J3" s="2" t="s">
        <v>4</v>
      </c>
      <c r="K3" s="2"/>
    </row>
    <row r="4" ht="15">
      <c r="A4" t="s">
        <v>329</v>
      </c>
    </row>
    <row r="5" spans="1:11" ht="15">
      <c r="A5" t="s">
        <v>330</v>
      </c>
      <c r="C5" s="3">
        <v>46202</v>
      </c>
      <c r="D5" s="3"/>
      <c r="F5" s="3">
        <v>1317</v>
      </c>
      <c r="G5" s="3"/>
      <c r="J5" s="3">
        <v>10485</v>
      </c>
      <c r="K5" s="3"/>
    </row>
    <row r="6" spans="1:11" ht="15">
      <c r="A6" t="s">
        <v>331</v>
      </c>
      <c r="C6" s="3">
        <v>41224</v>
      </c>
      <c r="D6" s="3"/>
      <c r="F6" s="8">
        <v>-4755</v>
      </c>
      <c r="G6" s="8"/>
      <c r="J6" s="3">
        <v>5856</v>
      </c>
      <c r="K6" s="3"/>
    </row>
    <row r="8" ht="15">
      <c r="A8" t="s">
        <v>332</v>
      </c>
    </row>
    <row r="9" ht="15">
      <c r="A9" s="5" t="s">
        <v>333</v>
      </c>
    </row>
    <row r="10" spans="1:11" ht="15">
      <c r="A10" t="s">
        <v>330</v>
      </c>
      <c r="C10" s="6">
        <v>0.67</v>
      </c>
      <c r="D10" s="6"/>
      <c r="F10" s="6">
        <v>0.02</v>
      </c>
      <c r="G10" s="6"/>
      <c r="J10" s="6">
        <v>0.16</v>
      </c>
      <c r="K10" s="6"/>
    </row>
    <row r="11" spans="1:11" ht="15">
      <c r="A11" t="s">
        <v>331</v>
      </c>
      <c r="C11" s="6">
        <v>0.6000000000000001</v>
      </c>
      <c r="D11" s="6"/>
      <c r="F11" s="12">
        <v>-0.07000000000000002</v>
      </c>
      <c r="G11" s="12"/>
      <c r="J11" s="6">
        <v>0.09</v>
      </c>
      <c r="K11" s="6"/>
    </row>
    <row r="12" ht="15">
      <c r="A12" s="5" t="s">
        <v>334</v>
      </c>
    </row>
    <row r="13" spans="1:11" ht="15">
      <c r="A13" t="s">
        <v>330</v>
      </c>
      <c r="C13" s="6">
        <v>0.65</v>
      </c>
      <c r="D13" s="6"/>
      <c r="F13" s="6">
        <v>0.02</v>
      </c>
      <c r="G13" s="6"/>
      <c r="J13" s="6">
        <v>0.15</v>
      </c>
      <c r="K13" s="6"/>
    </row>
    <row r="14" spans="1:11" ht="15">
      <c r="A14" t="s">
        <v>331</v>
      </c>
      <c r="C14" s="6">
        <v>0.58</v>
      </c>
      <c r="D14" s="6"/>
      <c r="F14" s="12">
        <v>-0.07000000000000002</v>
      </c>
      <c r="G14" s="12"/>
      <c r="J14" s="6">
        <v>0.08</v>
      </c>
      <c r="K14" s="6"/>
    </row>
  </sheetData>
  <sheetProtection selectLockedCells="1" selectUnlockedCells="1"/>
  <mergeCells count="22">
    <mergeCell ref="C2:K2"/>
    <mergeCell ref="C3:D3"/>
    <mergeCell ref="F3:G3"/>
    <mergeCell ref="J3:K3"/>
    <mergeCell ref="C5:D5"/>
    <mergeCell ref="F5:G5"/>
    <mergeCell ref="J5:K5"/>
    <mergeCell ref="C6:D6"/>
    <mergeCell ref="F6:G6"/>
    <mergeCell ref="J6:K6"/>
    <mergeCell ref="C10:D10"/>
    <mergeCell ref="F10:G10"/>
    <mergeCell ref="J10:K10"/>
    <mergeCell ref="C11:D11"/>
    <mergeCell ref="F11:G11"/>
    <mergeCell ref="J11:K11"/>
    <mergeCell ref="C13:D13"/>
    <mergeCell ref="F13:G13"/>
    <mergeCell ref="J13:K13"/>
    <mergeCell ref="C14:D14"/>
    <mergeCell ref="F14:G14"/>
    <mergeCell ref="J14:K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335</v>
      </c>
      <c r="B2" s="1"/>
      <c r="C2" s="1"/>
      <c r="D2" s="1"/>
      <c r="E2" s="1"/>
      <c r="F2" s="1"/>
    </row>
    <row r="4" spans="3:16" ht="15">
      <c r="C4" s="2" t="s">
        <v>9</v>
      </c>
      <c r="D4" s="2"/>
      <c r="E4" s="2"/>
      <c r="F4" s="2"/>
      <c r="G4" s="2"/>
      <c r="H4" s="2"/>
      <c r="I4" s="2"/>
      <c r="J4" s="2"/>
      <c r="K4" s="2"/>
      <c r="L4" s="2"/>
      <c r="M4" s="2"/>
      <c r="N4" s="2"/>
      <c r="O4" s="2"/>
      <c r="P4" s="2"/>
    </row>
    <row r="5" spans="3:16" ht="15">
      <c r="C5" s="2" t="s">
        <v>336</v>
      </c>
      <c r="D5" s="2"/>
      <c r="G5" s="2" t="s">
        <v>11</v>
      </c>
      <c r="H5" s="2"/>
      <c r="K5" s="2" t="s">
        <v>12</v>
      </c>
      <c r="L5" s="2"/>
      <c r="O5" s="2" t="s">
        <v>337</v>
      </c>
      <c r="P5" s="2"/>
    </row>
    <row r="6" ht="15">
      <c r="A6" s="5" t="s">
        <v>14</v>
      </c>
    </row>
    <row r="7" spans="1:16" ht="15">
      <c r="A7" t="s">
        <v>26</v>
      </c>
      <c r="C7" s="3">
        <v>244593</v>
      </c>
      <c r="D7" s="3"/>
      <c r="G7" s="3">
        <v>218637</v>
      </c>
      <c r="H7" s="3"/>
      <c r="K7" s="3">
        <v>206393</v>
      </c>
      <c r="L7" s="3"/>
      <c r="O7" s="3">
        <v>197074</v>
      </c>
      <c r="P7" s="3"/>
    </row>
    <row r="8" spans="1:16" ht="15">
      <c r="A8" t="s">
        <v>27</v>
      </c>
      <c r="D8" s="4">
        <v>100469</v>
      </c>
      <c r="H8" s="4">
        <v>88845</v>
      </c>
      <c r="L8" s="4">
        <v>84674</v>
      </c>
      <c r="P8" s="4">
        <v>81213</v>
      </c>
    </row>
    <row r="9" spans="1:16" ht="15">
      <c r="A9" t="s">
        <v>338</v>
      </c>
      <c r="D9" t="s">
        <v>339</v>
      </c>
      <c r="H9" t="s">
        <v>339</v>
      </c>
      <c r="L9" t="s">
        <v>339</v>
      </c>
      <c r="P9" t="s">
        <v>339</v>
      </c>
    </row>
    <row r="11" spans="1:16" ht="15">
      <c r="A11" s="5" t="s">
        <v>29</v>
      </c>
      <c r="C11" s="3">
        <v>18597</v>
      </c>
      <c r="D11" s="3"/>
      <c r="G11" s="3">
        <v>14003</v>
      </c>
      <c r="H11" s="3"/>
      <c r="K11" s="3">
        <v>9219</v>
      </c>
      <c r="L11" s="3"/>
      <c r="O11" s="3">
        <v>4383</v>
      </c>
      <c r="P11" s="3"/>
    </row>
    <row r="13" spans="1:16" ht="15">
      <c r="A13" t="s">
        <v>340</v>
      </c>
      <c r="C13" s="6">
        <v>0.27</v>
      </c>
      <c r="D13" s="6"/>
      <c r="G13" s="6">
        <v>0.2</v>
      </c>
      <c r="H13" s="6"/>
      <c r="K13" s="6">
        <v>0.13</v>
      </c>
      <c r="L13" s="6"/>
      <c r="O13" s="6">
        <v>0.06</v>
      </c>
      <c r="P13" s="6"/>
    </row>
    <row r="15" spans="1:16" ht="15">
      <c r="A15" t="s">
        <v>157</v>
      </c>
      <c r="C15" s="6">
        <v>0.26</v>
      </c>
      <c r="D15" s="6"/>
      <c r="G15" s="6">
        <v>0.2</v>
      </c>
      <c r="H15" s="6"/>
      <c r="K15" s="6">
        <v>0.13</v>
      </c>
      <c r="L15" s="6"/>
      <c r="O15" s="6">
        <v>0.06</v>
      </c>
      <c r="P15" s="6"/>
    </row>
    <row r="17" ht="15">
      <c r="A17" s="5" t="s">
        <v>17</v>
      </c>
    </row>
    <row r="18" spans="1:16" ht="15">
      <c r="A18" t="s">
        <v>26</v>
      </c>
      <c r="C18" s="3">
        <v>218631</v>
      </c>
      <c r="D18" s="3"/>
      <c r="G18" s="3">
        <v>204465</v>
      </c>
      <c r="H18" s="3"/>
      <c r="K18" s="3">
        <v>193178</v>
      </c>
      <c r="L18" s="3"/>
      <c r="O18" s="3">
        <v>183813</v>
      </c>
      <c r="P18" s="3"/>
    </row>
    <row r="19" spans="1:16" ht="15">
      <c r="A19" t="s">
        <v>27</v>
      </c>
      <c r="D19" s="4">
        <v>70097</v>
      </c>
      <c r="H19" s="4">
        <v>86160</v>
      </c>
      <c r="L19" s="4">
        <v>81216</v>
      </c>
      <c r="P19" s="4">
        <v>73985</v>
      </c>
    </row>
    <row r="20" spans="1:16" ht="15">
      <c r="A20" t="s">
        <v>338</v>
      </c>
      <c r="D20" t="s">
        <v>341</v>
      </c>
      <c r="H20" t="s">
        <v>81</v>
      </c>
      <c r="L20" t="s">
        <v>81</v>
      </c>
      <c r="P20" t="s">
        <v>342</v>
      </c>
    </row>
    <row r="22" spans="1:16" ht="15">
      <c r="A22" s="5" t="s">
        <v>343</v>
      </c>
      <c r="C22" s="8">
        <v>-16626</v>
      </c>
      <c r="D22" s="8"/>
      <c r="G22" s="3">
        <v>10391</v>
      </c>
      <c r="H22" s="3"/>
      <c r="K22" s="3">
        <v>6724</v>
      </c>
      <c r="L22" s="3"/>
      <c r="O22" s="3">
        <v>828</v>
      </c>
      <c r="P22" s="3"/>
    </row>
    <row r="24" spans="1:16" ht="15">
      <c r="A24" t="s">
        <v>344</v>
      </c>
      <c r="C24" s="12">
        <v>-0.24</v>
      </c>
      <c r="D24" s="12"/>
      <c r="G24" s="6">
        <v>0.15</v>
      </c>
      <c r="H24" s="6"/>
      <c r="K24" s="6">
        <v>0.1</v>
      </c>
      <c r="L24" s="6"/>
      <c r="O24" s="6">
        <v>0.01</v>
      </c>
      <c r="P24" s="6"/>
    </row>
    <row r="26" spans="1:16" ht="15">
      <c r="A26" t="s">
        <v>345</v>
      </c>
      <c r="C26" s="12">
        <v>-0.24</v>
      </c>
      <c r="D26" s="12"/>
      <c r="G26" s="6">
        <v>0.15</v>
      </c>
      <c r="H26" s="6"/>
      <c r="K26" s="6">
        <v>0.1</v>
      </c>
      <c r="L26" s="6"/>
      <c r="O26" s="6">
        <v>0.01</v>
      </c>
      <c r="P26" s="6"/>
    </row>
  </sheetData>
  <sheetProtection selectLockedCells="1" selectUnlockedCells="1"/>
  <mergeCells count="38">
    <mergeCell ref="A2:F2"/>
    <mergeCell ref="C4:P4"/>
    <mergeCell ref="C5:D5"/>
    <mergeCell ref="G5:H5"/>
    <mergeCell ref="K5:L5"/>
    <mergeCell ref="O5:P5"/>
    <mergeCell ref="C7:D7"/>
    <mergeCell ref="G7:H7"/>
    <mergeCell ref="K7:L7"/>
    <mergeCell ref="O7:P7"/>
    <mergeCell ref="C11:D11"/>
    <mergeCell ref="G11:H11"/>
    <mergeCell ref="K11:L11"/>
    <mergeCell ref="O11:P11"/>
    <mergeCell ref="C13:D13"/>
    <mergeCell ref="G13:H13"/>
    <mergeCell ref="K13:L13"/>
    <mergeCell ref="O13:P13"/>
    <mergeCell ref="C15:D15"/>
    <mergeCell ref="G15:H15"/>
    <mergeCell ref="K15:L15"/>
    <mergeCell ref="O15:P15"/>
    <mergeCell ref="C18:D18"/>
    <mergeCell ref="G18:H18"/>
    <mergeCell ref="K18:L18"/>
    <mergeCell ref="O18:P18"/>
    <mergeCell ref="C22:D22"/>
    <mergeCell ref="G22:H22"/>
    <mergeCell ref="K22:L22"/>
    <mergeCell ref="O22:P22"/>
    <mergeCell ref="C24:D24"/>
    <mergeCell ref="G24:H24"/>
    <mergeCell ref="K24:L24"/>
    <mergeCell ref="O24:P24"/>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ustomHeight="1">
      <c r="A2" s="1" t="s">
        <v>130</v>
      </c>
      <c r="B2" s="1"/>
      <c r="C2" s="1"/>
      <c r="D2" s="1"/>
      <c r="E2" s="1"/>
      <c r="F2" s="1"/>
    </row>
    <row r="4" spans="1:16" ht="15">
      <c r="A4" s="5" t="s">
        <v>346</v>
      </c>
      <c r="C4" s="2" t="s">
        <v>347</v>
      </c>
      <c r="D4" s="2"/>
      <c r="F4" s="2" t="s">
        <v>348</v>
      </c>
      <c r="G4" s="2"/>
      <c r="I4" s="2" t="s">
        <v>349</v>
      </c>
      <c r="J4" s="2"/>
      <c r="L4" s="2" t="s">
        <v>350</v>
      </c>
      <c r="M4" s="2"/>
      <c r="O4" s="2" t="s">
        <v>351</v>
      </c>
      <c r="P4" s="2"/>
    </row>
    <row r="5" spans="3:16" ht="15">
      <c r="C5" s="10"/>
      <c r="D5" s="10"/>
      <c r="F5" s="2" t="s">
        <v>352</v>
      </c>
      <c r="G5" s="2"/>
      <c r="H5" s="2"/>
      <c r="I5" s="2"/>
      <c r="J5" s="2"/>
      <c r="L5" s="10"/>
      <c r="M5" s="10"/>
      <c r="O5" s="10"/>
      <c r="P5" s="10"/>
    </row>
    <row r="6" spans="1:16" ht="15" customHeight="1">
      <c r="A6" s="5" t="s">
        <v>353</v>
      </c>
      <c r="C6" s="2" t="s">
        <v>354</v>
      </c>
      <c r="D6" s="2"/>
      <c r="F6" s="1" t="s">
        <v>355</v>
      </c>
      <c r="G6" s="1"/>
      <c r="I6" s="2" t="s">
        <v>356</v>
      </c>
      <c r="J6" s="2"/>
      <c r="L6" s="2" t="s">
        <v>357</v>
      </c>
      <c r="M6" s="2"/>
      <c r="O6" s="2" t="s">
        <v>358</v>
      </c>
      <c r="P6" s="2"/>
    </row>
    <row r="7" ht="15">
      <c r="A7" t="s">
        <v>359</v>
      </c>
    </row>
    <row r="8" ht="15">
      <c r="A8" t="s">
        <v>360</v>
      </c>
    </row>
    <row r="9" spans="1:16" ht="15">
      <c r="A9" t="s">
        <v>361</v>
      </c>
      <c r="C9" s="3">
        <v>9006</v>
      </c>
      <c r="D9" s="3"/>
      <c r="F9" s="3">
        <v>1030</v>
      </c>
      <c r="G9" s="3"/>
      <c r="I9" s="10" t="s">
        <v>120</v>
      </c>
      <c r="J9" s="10"/>
      <c r="L9" s="3">
        <v>2005</v>
      </c>
      <c r="M9" s="3"/>
      <c r="O9" s="3">
        <v>8031</v>
      </c>
      <c r="P9" s="3"/>
    </row>
    <row r="12" ht="15">
      <c r="A12" t="s">
        <v>362</v>
      </c>
    </row>
    <row r="13" ht="15">
      <c r="A13" t="s">
        <v>360</v>
      </c>
    </row>
    <row r="14" spans="1:16" ht="15">
      <c r="A14" t="s">
        <v>363</v>
      </c>
      <c r="C14" s="3">
        <v>11121</v>
      </c>
      <c r="D14" s="3"/>
      <c r="F14" s="3">
        <v>395</v>
      </c>
      <c r="G14" s="3"/>
      <c r="I14" s="10" t="s">
        <v>120</v>
      </c>
      <c r="J14" s="10"/>
      <c r="L14" s="3">
        <v>2510</v>
      </c>
      <c r="M14" s="3"/>
      <c r="O14" s="3">
        <v>9006</v>
      </c>
      <c r="P14" s="3"/>
    </row>
    <row r="17" ht="15">
      <c r="A17" t="s">
        <v>364</v>
      </c>
    </row>
    <row r="18" ht="15">
      <c r="A18" t="s">
        <v>360</v>
      </c>
    </row>
    <row r="19" spans="1:16" ht="15">
      <c r="A19" t="s">
        <v>363</v>
      </c>
      <c r="C19" s="3">
        <v>13322</v>
      </c>
      <c r="D19" s="3"/>
      <c r="F19" s="3">
        <v>973</v>
      </c>
      <c r="G19" s="3"/>
      <c r="I19" s="10" t="s">
        <v>120</v>
      </c>
      <c r="J19" s="10"/>
      <c r="L19" s="3">
        <v>3174</v>
      </c>
      <c r="M19" s="3"/>
      <c r="O19" s="3">
        <v>11121</v>
      </c>
      <c r="P19" s="3"/>
    </row>
  </sheetData>
  <sheetProtection selectLockedCells="1" selectUnlockedCells="1"/>
  <mergeCells count="30">
    <mergeCell ref="A2:F2"/>
    <mergeCell ref="C4:D4"/>
    <mergeCell ref="F4:G4"/>
    <mergeCell ref="I4:J4"/>
    <mergeCell ref="L4:M4"/>
    <mergeCell ref="O4:P4"/>
    <mergeCell ref="C5:D5"/>
    <mergeCell ref="F5:J5"/>
    <mergeCell ref="L5:M5"/>
    <mergeCell ref="O5:P5"/>
    <mergeCell ref="C6:D6"/>
    <mergeCell ref="F6:G6"/>
    <mergeCell ref="I6:J6"/>
    <mergeCell ref="L6:M6"/>
    <mergeCell ref="O6:P6"/>
    <mergeCell ref="C9:D9"/>
    <mergeCell ref="F9:G9"/>
    <mergeCell ref="I9:J9"/>
    <mergeCell ref="L9:M9"/>
    <mergeCell ref="O9:P9"/>
    <mergeCell ref="C14:D14"/>
    <mergeCell ref="F14:G14"/>
    <mergeCell ref="I14:J14"/>
    <mergeCell ref="L14:M14"/>
    <mergeCell ref="O14:P14"/>
    <mergeCell ref="C19:D19"/>
    <mergeCell ref="F19:G19"/>
    <mergeCell ref="I19:J19"/>
    <mergeCell ref="L19:M19"/>
    <mergeCell ref="O19:P1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2" spans="1:6" ht="15" customHeight="1">
      <c r="A2" s="1" t="s">
        <v>365</v>
      </c>
      <c r="B2" s="1"/>
      <c r="C2" s="1"/>
      <c r="D2" s="1"/>
      <c r="E2" s="1"/>
      <c r="F2" s="1"/>
    </row>
    <row r="4" spans="1:3" ht="15">
      <c r="A4" s="5" t="s">
        <v>366</v>
      </c>
      <c r="C4" s="5" t="s">
        <v>367</v>
      </c>
    </row>
    <row r="6" spans="1:3" ht="15">
      <c r="A6" s="7">
        <v>3.1</v>
      </c>
      <c r="C6" s="11" t="s">
        <v>368</v>
      </c>
    </row>
    <row r="8" spans="1:3" ht="15">
      <c r="A8" s="7">
        <v>3.2</v>
      </c>
      <c r="C8" s="11" t="s">
        <v>369</v>
      </c>
    </row>
    <row r="10" spans="1:3" ht="15">
      <c r="A10" s="7">
        <v>4.1</v>
      </c>
      <c r="C10" t="s">
        <v>370</v>
      </c>
    </row>
    <row r="12" spans="1:3" ht="15">
      <c r="A12" s="7">
        <v>4.2</v>
      </c>
      <c r="C12" s="11" t="s">
        <v>371</v>
      </c>
    </row>
    <row r="14" spans="1:3" ht="15">
      <c r="A14" s="7">
        <v>4.3</v>
      </c>
      <c r="C14" s="11" t="s">
        <v>372</v>
      </c>
    </row>
    <row r="16" spans="1:3" ht="15">
      <c r="A16" s="7">
        <v>10.1</v>
      </c>
      <c r="C16" s="11" t="s">
        <v>373</v>
      </c>
    </row>
    <row r="18" spans="1:3" ht="15">
      <c r="A18" s="7">
        <v>10.2</v>
      </c>
      <c r="C18" s="11" t="s">
        <v>374</v>
      </c>
    </row>
    <row r="20" spans="1:3" ht="15">
      <c r="A20" s="7">
        <v>10.3</v>
      </c>
      <c r="C20" t="s">
        <v>375</v>
      </c>
    </row>
    <row r="22" spans="1:3" ht="15">
      <c r="A22" s="7">
        <v>10.4</v>
      </c>
      <c r="C22" s="11" t="s">
        <v>376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3.7109375" style="0" customWidth="1"/>
    <col min="15" max="16384" width="8.7109375" style="0" customWidth="1"/>
  </cols>
  <sheetData>
    <row r="2" spans="1:6" ht="15" customHeight="1">
      <c r="A2" s="1" t="s">
        <v>40</v>
      </c>
      <c r="B2" s="1"/>
      <c r="C2" s="1"/>
      <c r="D2" s="1"/>
      <c r="E2" s="1"/>
      <c r="F2" s="1"/>
    </row>
    <row r="4" spans="3:14" ht="15">
      <c r="C4" s="2" t="s">
        <v>14</v>
      </c>
      <c r="D4" s="2"/>
      <c r="G4" s="2" t="s">
        <v>17</v>
      </c>
      <c r="H4" s="2"/>
      <c r="K4" s="2" t="s">
        <v>41</v>
      </c>
      <c r="L4" s="2"/>
      <c r="M4" s="2"/>
      <c r="N4" s="2"/>
    </row>
    <row r="5" spans="5:8" ht="15">
      <c r="E5" s="2" t="s">
        <v>42</v>
      </c>
      <c r="F5" s="2"/>
      <c r="H5" s="5" t="s">
        <v>43</v>
      </c>
    </row>
    <row r="6" spans="3:14" ht="15">
      <c r="C6" s="2" t="s">
        <v>44</v>
      </c>
      <c r="D6" s="2"/>
      <c r="E6" s="2"/>
      <c r="F6" s="2"/>
      <c r="G6" s="2"/>
      <c r="H6" s="2"/>
      <c r="I6" s="2"/>
      <c r="J6" s="2"/>
      <c r="K6" s="2"/>
      <c r="L6" s="2"/>
      <c r="M6" s="2"/>
      <c r="N6" s="2"/>
    </row>
    <row r="7" spans="1:14" ht="15">
      <c r="A7" t="s">
        <v>5</v>
      </c>
      <c r="C7" s="3">
        <v>607638</v>
      </c>
      <c r="D7" s="3"/>
      <c r="G7" s="3">
        <v>566567</v>
      </c>
      <c r="H7" s="3"/>
      <c r="K7" s="3">
        <v>41071</v>
      </c>
      <c r="L7" s="3"/>
      <c r="N7" t="s">
        <v>45</v>
      </c>
    </row>
    <row r="8" spans="1:14" ht="15">
      <c r="A8" t="s">
        <v>6</v>
      </c>
      <c r="D8" s="4">
        <v>259059</v>
      </c>
      <c r="H8" s="4">
        <v>233520</v>
      </c>
      <c r="L8" s="4">
        <v>25539</v>
      </c>
      <c r="N8" t="s">
        <v>46</v>
      </c>
    </row>
    <row r="10" spans="1:14" ht="15">
      <c r="A10" s="5" t="s">
        <v>7</v>
      </c>
      <c r="D10" s="4">
        <v>866697</v>
      </c>
      <c r="H10" s="4">
        <v>800087</v>
      </c>
      <c r="L10" s="4">
        <v>66610</v>
      </c>
      <c r="N10" t="s">
        <v>47</v>
      </c>
    </row>
    <row r="11" spans="1:14" ht="15">
      <c r="A11" t="s">
        <v>48</v>
      </c>
      <c r="D11" s="4">
        <v>511496</v>
      </c>
      <c r="H11" s="4">
        <v>488629</v>
      </c>
      <c r="L11" s="4">
        <v>22867</v>
      </c>
      <c r="N11" t="s">
        <v>49</v>
      </c>
    </row>
    <row r="13" spans="1:12" ht="15">
      <c r="A13" t="s">
        <v>50</v>
      </c>
      <c r="C13" s="3">
        <v>355201</v>
      </c>
      <c r="D13" s="3"/>
      <c r="G13" s="3">
        <v>311458</v>
      </c>
      <c r="H13" s="3"/>
      <c r="K13" s="3">
        <v>43743</v>
      </c>
      <c r="L13" s="3"/>
    </row>
    <row r="15" spans="1:8" ht="15">
      <c r="A15" t="s">
        <v>51</v>
      </c>
      <c r="D15" t="s">
        <v>52</v>
      </c>
      <c r="H15" t="s">
        <v>53</v>
      </c>
    </row>
  </sheetData>
  <sheetProtection selectLockedCells="1" selectUnlockedCells="1"/>
  <mergeCells count="12">
    <mergeCell ref="A2:F2"/>
    <mergeCell ref="C4:D4"/>
    <mergeCell ref="G4:H4"/>
    <mergeCell ref="K4:N4"/>
    <mergeCell ref="E5:F5"/>
    <mergeCell ref="C6:N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C2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2" spans="1:3" ht="15">
      <c r="A2" s="5" t="s">
        <v>366</v>
      </c>
      <c r="C2" s="5" t="s">
        <v>367</v>
      </c>
    </row>
    <row r="4" spans="1:3" ht="15">
      <c r="A4" s="7">
        <v>10.5</v>
      </c>
      <c r="C4" s="11" t="s">
        <v>377</v>
      </c>
    </row>
    <row r="6" spans="1:3" ht="15">
      <c r="A6" s="7">
        <v>10.6</v>
      </c>
      <c r="C6" s="11" t="s">
        <v>378</v>
      </c>
    </row>
    <row r="8" spans="1:3" ht="15">
      <c r="A8" s="7">
        <v>10.7</v>
      </c>
      <c r="C8" t="s">
        <v>379</v>
      </c>
    </row>
    <row r="10" spans="1:3" ht="15">
      <c r="A10" s="7">
        <v>10.8</v>
      </c>
      <c r="C10" s="11" t="s">
        <v>380</v>
      </c>
    </row>
    <row r="12" spans="1:3" ht="15">
      <c r="A12" s="7">
        <v>10.9</v>
      </c>
      <c r="C12" s="11" t="s">
        <v>381</v>
      </c>
    </row>
    <row r="14" spans="1:3" ht="15">
      <c r="A14" s="7">
        <v>10.1</v>
      </c>
      <c r="C14" s="11" t="s">
        <v>382</v>
      </c>
    </row>
    <row r="16" spans="1:3" ht="15">
      <c r="A16" s="7">
        <v>10.11</v>
      </c>
      <c r="C16" s="11" t="s">
        <v>383</v>
      </c>
    </row>
    <row r="18" spans="1:3" ht="15">
      <c r="A18" s="7">
        <v>10.12</v>
      </c>
      <c r="C18" s="11" t="s">
        <v>384</v>
      </c>
    </row>
    <row r="20" spans="1:3" ht="15">
      <c r="A20" s="7">
        <v>21.1</v>
      </c>
      <c r="C20" t="s">
        <v>385</v>
      </c>
    </row>
    <row r="22" spans="1:3" ht="15">
      <c r="A22" s="7">
        <v>23.1</v>
      </c>
      <c r="C22" t="s">
        <v>386</v>
      </c>
    </row>
    <row r="24" spans="1:3" ht="15">
      <c r="A24" s="7">
        <v>24.1</v>
      </c>
      <c r="C24" t="s">
        <v>387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6.7109375" style="0" customWidth="1"/>
    <col min="4" max="4" width="8.7109375" style="0" customWidth="1"/>
    <col min="5" max="5" width="15.7109375" style="0" customWidth="1"/>
    <col min="6" max="6" width="8.7109375" style="0" customWidth="1"/>
    <col min="7" max="7" width="11.7109375" style="0" customWidth="1"/>
    <col min="8" max="8" width="8.7109375" style="0" customWidth="1"/>
    <col min="9" max="9" width="14.7109375" style="0" customWidth="1"/>
    <col min="10" max="16384" width="8.7109375" style="0" customWidth="1"/>
  </cols>
  <sheetData>
    <row r="2" spans="1:6" ht="15" customHeight="1">
      <c r="A2" s="1" t="s">
        <v>388</v>
      </c>
      <c r="B2" s="1"/>
      <c r="C2" s="1"/>
      <c r="D2" s="1"/>
      <c r="E2" s="1"/>
      <c r="F2" s="1"/>
    </row>
    <row r="4" spans="5:9" ht="15">
      <c r="E4" s="2" t="s">
        <v>389</v>
      </c>
      <c r="F4" s="2"/>
      <c r="G4" s="2"/>
      <c r="H4" s="2"/>
      <c r="I4" s="2"/>
    </row>
    <row r="5" spans="1:9" ht="15">
      <c r="A5" s="13" t="s">
        <v>390</v>
      </c>
      <c r="C5" s="5" t="s">
        <v>391</v>
      </c>
      <c r="E5" s="5" t="s">
        <v>392</v>
      </c>
      <c r="G5" s="5" t="s">
        <v>393</v>
      </c>
      <c r="I5" s="5" t="s">
        <v>394</v>
      </c>
    </row>
    <row r="6" spans="1:9" ht="15">
      <c r="A6" t="s">
        <v>395</v>
      </c>
      <c r="C6" t="s">
        <v>396</v>
      </c>
      <c r="E6" s="14">
        <v>866700000</v>
      </c>
      <c r="G6" s="14">
        <v>940400000</v>
      </c>
      <c r="I6" s="14">
        <v>1000000000</v>
      </c>
    </row>
    <row r="7" spans="1:9" ht="15">
      <c r="A7" t="s">
        <v>397</v>
      </c>
      <c r="C7" t="s">
        <v>396</v>
      </c>
      <c r="E7" t="s">
        <v>398</v>
      </c>
      <c r="G7" t="s">
        <v>399</v>
      </c>
      <c r="I7" t="s">
        <v>400</v>
      </c>
    </row>
    <row r="8" spans="1:9" ht="15">
      <c r="A8" t="s">
        <v>401</v>
      </c>
      <c r="C8" t="s">
        <v>396</v>
      </c>
      <c r="E8" s="14">
        <v>46200000</v>
      </c>
      <c r="G8" s="14">
        <v>66200000</v>
      </c>
      <c r="I8" s="14">
        <v>87100000</v>
      </c>
    </row>
  </sheetData>
  <sheetProtection selectLockedCells="1" selectUnlockedCells="1"/>
  <mergeCells count="2">
    <mergeCell ref="A2:F2"/>
    <mergeCell ref="E4:I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6.7109375" style="0" customWidth="1"/>
    <col min="4" max="4" width="8.7109375" style="0" customWidth="1"/>
    <col min="5" max="5" width="1.7109375" style="0" customWidth="1"/>
    <col min="6" max="6" width="8.7109375" style="0" customWidth="1"/>
    <col min="7" max="7" width="38.7109375" style="0" customWidth="1"/>
    <col min="8" max="8" width="8.7109375" style="0" customWidth="1"/>
    <col min="9" max="9" width="1.7109375" style="0" customWidth="1"/>
    <col min="10" max="10" width="8.7109375" style="0" customWidth="1"/>
    <col min="11" max="11" width="10.7109375" style="0" customWidth="1"/>
    <col min="12" max="16384" width="8.7109375" style="0" customWidth="1"/>
  </cols>
  <sheetData>
    <row r="2" spans="1:6" ht="15" customHeight="1">
      <c r="A2" s="1" t="s">
        <v>402</v>
      </c>
      <c r="B2" s="1"/>
      <c r="C2" s="1"/>
      <c r="D2" s="1"/>
      <c r="E2" s="1"/>
      <c r="F2" s="1"/>
    </row>
    <row r="4" spans="1:11" ht="15">
      <c r="A4" t="s">
        <v>403</v>
      </c>
      <c r="E4" t="s">
        <v>404</v>
      </c>
      <c r="G4" s="11" t="s">
        <v>405</v>
      </c>
      <c r="I4" t="e">
        <f>#N/A</f>
        <v>#N/A</v>
      </c>
      <c r="K4" t="s">
        <v>406</v>
      </c>
    </row>
    <row r="6" spans="1:11" ht="15">
      <c r="A6" t="s">
        <v>407</v>
      </c>
      <c r="C6" t="s">
        <v>408</v>
      </c>
      <c r="E6" t="s">
        <v>404</v>
      </c>
      <c r="G6" t="s">
        <v>83</v>
      </c>
      <c r="I6" t="e">
        <f aca="true" t="shared" si="0" ref="I6:I8">#N/A</f>
        <v>#N/A</v>
      </c>
      <c r="K6" t="s">
        <v>408</v>
      </c>
    </row>
    <row r="7" spans="1:11" ht="15">
      <c r="A7" t="s">
        <v>409</v>
      </c>
      <c r="C7" t="s">
        <v>408</v>
      </c>
      <c r="E7" t="s">
        <v>404</v>
      </c>
      <c r="G7" t="s">
        <v>83</v>
      </c>
      <c r="I7" t="e">
        <f t="shared" si="0"/>
        <v>#N/A</v>
      </c>
      <c r="K7" t="s">
        <v>408</v>
      </c>
    </row>
    <row r="8" spans="1:11" ht="15">
      <c r="A8" t="s">
        <v>410</v>
      </c>
      <c r="C8" t="s">
        <v>408</v>
      </c>
      <c r="E8" t="s">
        <v>404</v>
      </c>
      <c r="G8" t="s">
        <v>83</v>
      </c>
      <c r="I8" t="e">
        <f t="shared" si="0"/>
        <v>#N/A</v>
      </c>
      <c r="K8" t="s">
        <v>408</v>
      </c>
    </row>
    <row r="10" spans="7:11" ht="15">
      <c r="G10" s="2" t="s">
        <v>411</v>
      </c>
      <c r="H10" s="2"/>
      <c r="I10" s="2"/>
      <c r="K10" t="s">
        <v>412</v>
      </c>
    </row>
  </sheetData>
  <sheetProtection selectLockedCells="1" selectUnlockedCells="1"/>
  <mergeCells count="2">
    <mergeCell ref="A2:F2"/>
    <mergeCell ref="G10:I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16384" width="8.7109375" style="0" customWidth="1"/>
  </cols>
  <sheetData>
    <row r="2" spans="1:6" ht="15" customHeight="1">
      <c r="A2" s="1" t="s">
        <v>413</v>
      </c>
      <c r="B2" s="1"/>
      <c r="C2" s="1"/>
      <c r="D2" s="1"/>
      <c r="E2" s="1"/>
      <c r="F2" s="1"/>
    </row>
    <row r="4" spans="1:3" ht="15">
      <c r="A4" t="s">
        <v>414</v>
      </c>
      <c r="C4" s="14">
        <v>1000000</v>
      </c>
    </row>
    <row r="6" spans="1:3" ht="15">
      <c r="A6" t="s">
        <v>415</v>
      </c>
      <c r="C6" s="14">
        <v>1000000</v>
      </c>
    </row>
    <row r="7" spans="1:3" ht="15">
      <c r="A7" t="s">
        <v>416</v>
      </c>
      <c r="C7" t="s">
        <v>83</v>
      </c>
    </row>
    <row r="8" spans="1:3" ht="15">
      <c r="A8" s="10"/>
      <c r="B8" s="10"/>
      <c r="C8" s="10"/>
    </row>
    <row r="9" spans="1:3" ht="15">
      <c r="A9" t="s">
        <v>417</v>
      </c>
      <c r="C9" s="14">
        <v>1000000</v>
      </c>
    </row>
  </sheetData>
  <sheetProtection selectLockedCells="1" selectUnlockedCells="1"/>
  <mergeCells count="2">
    <mergeCell ref="A2:F2"/>
    <mergeCell ref="A8:C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1.7109375" style="0" customWidth="1"/>
    <col min="8" max="8" width="8.7109375" style="0" customWidth="1"/>
    <col min="9" max="9" width="12.7109375" style="0" customWidth="1"/>
    <col min="10" max="16384" width="8.7109375" style="0" customWidth="1"/>
  </cols>
  <sheetData>
    <row r="2" spans="1:6" ht="15" customHeight="1">
      <c r="A2" s="1" t="s">
        <v>413</v>
      </c>
      <c r="B2" s="1"/>
      <c r="C2" s="1"/>
      <c r="D2" s="1"/>
      <c r="E2" s="1"/>
      <c r="F2" s="1"/>
    </row>
    <row r="4" spans="1:9" ht="15">
      <c r="A4" s="2" t="s">
        <v>418</v>
      </c>
      <c r="B4" s="2"/>
      <c r="C4" s="2"/>
      <c r="D4" s="2"/>
      <c r="E4" s="2"/>
      <c r="F4" s="2"/>
      <c r="G4" s="2"/>
      <c r="H4" s="2"/>
      <c r="I4" s="2"/>
    </row>
    <row r="5" spans="1:9" ht="15">
      <c r="A5" s="5" t="s">
        <v>419</v>
      </c>
      <c r="C5" s="15">
        <v>1</v>
      </c>
      <c r="E5" s="15">
        <v>2</v>
      </c>
      <c r="G5" s="15">
        <v>3</v>
      </c>
      <c r="I5" s="15">
        <v>4</v>
      </c>
    </row>
    <row r="6" spans="1:9" ht="15">
      <c r="A6" t="s">
        <v>420</v>
      </c>
      <c r="C6" t="s">
        <v>421</v>
      </c>
      <c r="E6" t="s">
        <v>422</v>
      </c>
      <c r="G6" t="s">
        <v>423</v>
      </c>
      <c r="I6" t="s">
        <v>424</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86.8515625" style="0" customWidth="1"/>
    <col min="4" max="4" width="8.7109375" style="0" customWidth="1"/>
    <col min="5" max="5" width="10.7109375" style="0" customWidth="1"/>
    <col min="6" max="16384" width="8.7109375" style="0" customWidth="1"/>
  </cols>
  <sheetData>
    <row r="2" spans="1:6" ht="15" customHeight="1">
      <c r="A2" s="1" t="s">
        <v>425</v>
      </c>
      <c r="B2" s="1"/>
      <c r="C2" s="1"/>
      <c r="D2" s="1"/>
      <c r="E2" s="1"/>
      <c r="F2" s="1"/>
    </row>
    <row r="4" ht="15">
      <c r="E4" s="5" t="s">
        <v>426</v>
      </c>
    </row>
    <row r="5" spans="1:5" ht="15">
      <c r="A5" s="5" t="s">
        <v>427</v>
      </c>
      <c r="C5" s="5" t="s">
        <v>428</v>
      </c>
      <c r="E5" s="4">
        <v>2</v>
      </c>
    </row>
    <row r="6" spans="1:5" ht="15">
      <c r="A6" t="s">
        <v>429</v>
      </c>
      <c r="C6" t="s">
        <v>430</v>
      </c>
      <c r="E6" s="4">
        <v>2</v>
      </c>
    </row>
    <row r="7" spans="1:5" ht="15">
      <c r="A7" t="s">
        <v>431</v>
      </c>
      <c r="C7" t="s">
        <v>432</v>
      </c>
      <c r="E7" s="4">
        <v>17</v>
      </c>
    </row>
    <row r="8" spans="1:5" ht="15">
      <c r="A8" t="s">
        <v>433</v>
      </c>
      <c r="C8" t="s">
        <v>434</v>
      </c>
      <c r="E8" s="4">
        <v>17</v>
      </c>
    </row>
    <row r="9" spans="1:5" ht="15">
      <c r="A9" s="5" t="s">
        <v>435</v>
      </c>
      <c r="C9" s="5" t="s">
        <v>436</v>
      </c>
      <c r="E9" s="4">
        <v>17</v>
      </c>
    </row>
    <row r="10" spans="1:5" ht="15">
      <c r="A10" t="s">
        <v>437</v>
      </c>
      <c r="C10" t="s">
        <v>438</v>
      </c>
      <c r="E10" s="4">
        <v>17</v>
      </c>
    </row>
    <row r="11" spans="1:5" ht="15">
      <c r="A11" t="s">
        <v>439</v>
      </c>
      <c r="C11" t="s">
        <v>440</v>
      </c>
      <c r="E11" s="4">
        <v>17</v>
      </c>
    </row>
    <row r="12" spans="1:5" ht="15">
      <c r="A12" t="s">
        <v>441</v>
      </c>
      <c r="C12" t="s">
        <v>442</v>
      </c>
      <c r="E12" s="4">
        <v>19</v>
      </c>
    </row>
    <row r="13" spans="1:5" ht="15">
      <c r="A13" t="s">
        <v>443</v>
      </c>
      <c r="C13" t="s">
        <v>200</v>
      </c>
      <c r="E13" s="4">
        <v>20</v>
      </c>
    </row>
    <row r="14" spans="1:5" ht="15">
      <c r="A14" t="s">
        <v>444</v>
      </c>
      <c r="C14" t="s">
        <v>445</v>
      </c>
      <c r="E14" s="4">
        <v>21</v>
      </c>
    </row>
    <row r="15" spans="1:5" ht="15">
      <c r="A15" t="s">
        <v>446</v>
      </c>
      <c r="C15" t="s">
        <v>447</v>
      </c>
      <c r="E15" s="4">
        <v>21</v>
      </c>
    </row>
    <row r="16" spans="1:5" ht="15">
      <c r="A16" t="s">
        <v>448</v>
      </c>
      <c r="C16" t="s">
        <v>449</v>
      </c>
      <c r="E16" s="4">
        <v>22</v>
      </c>
    </row>
    <row r="17" spans="1:5" ht="15">
      <c r="A17" t="s">
        <v>450</v>
      </c>
      <c r="C17" t="s">
        <v>451</v>
      </c>
      <c r="E17" s="4">
        <v>23</v>
      </c>
    </row>
    <row r="18" spans="1:5" ht="15">
      <c r="A18" t="s">
        <v>452</v>
      </c>
      <c r="C18" t="s">
        <v>453</v>
      </c>
      <c r="E18" s="4">
        <v>24</v>
      </c>
    </row>
    <row r="19" spans="1:5" ht="15">
      <c r="A19" t="s">
        <v>454</v>
      </c>
      <c r="C19" t="s">
        <v>455</v>
      </c>
      <c r="E19" s="4">
        <v>24</v>
      </c>
    </row>
    <row r="20" spans="1:5" ht="15">
      <c r="A20" t="s">
        <v>456</v>
      </c>
      <c r="C20" t="s">
        <v>457</v>
      </c>
      <c r="E20" s="4">
        <v>25</v>
      </c>
    </row>
    <row r="21" spans="1:5" ht="15">
      <c r="A21" t="s">
        <v>458</v>
      </c>
      <c r="C21" t="s">
        <v>459</v>
      </c>
      <c r="E21" s="4">
        <v>25</v>
      </c>
    </row>
    <row r="22" spans="1:5" ht="15">
      <c r="A22" t="s">
        <v>460</v>
      </c>
      <c r="C22" t="s">
        <v>461</v>
      </c>
      <c r="E22" s="4">
        <v>25</v>
      </c>
    </row>
    <row r="23" spans="1:5" ht="15">
      <c r="A23" s="5" t="s">
        <v>462</v>
      </c>
      <c r="C23" s="5" t="s">
        <v>463</v>
      </c>
      <c r="E23" s="4">
        <v>26</v>
      </c>
    </row>
    <row r="24" spans="1:5" ht="15">
      <c r="A24" t="s">
        <v>464</v>
      </c>
      <c r="C24" t="s">
        <v>465</v>
      </c>
      <c r="E24" s="4">
        <v>26</v>
      </c>
    </row>
    <row r="25" spans="1:5" ht="15">
      <c r="A25" t="s">
        <v>466</v>
      </c>
      <c r="C25" t="s">
        <v>467</v>
      </c>
      <c r="E25" s="4">
        <v>26</v>
      </c>
    </row>
    <row r="26" spans="1:5" ht="15">
      <c r="A26" t="s">
        <v>468</v>
      </c>
      <c r="C26" t="s">
        <v>469</v>
      </c>
      <c r="E26" s="4">
        <v>27</v>
      </c>
    </row>
    <row r="27" spans="1:5" ht="15">
      <c r="A27" t="s">
        <v>470</v>
      </c>
      <c r="C27" t="s">
        <v>471</v>
      </c>
      <c r="E27" s="4">
        <v>27</v>
      </c>
    </row>
    <row r="28" spans="1:5" ht="15">
      <c r="A28" t="s">
        <v>472</v>
      </c>
      <c r="C28" t="s">
        <v>473</v>
      </c>
      <c r="E28" s="4">
        <v>27</v>
      </c>
    </row>
    <row r="29" spans="1:5" ht="15">
      <c r="A29" t="s">
        <v>474</v>
      </c>
      <c r="C29" t="s">
        <v>475</v>
      </c>
      <c r="E29" s="4">
        <v>28</v>
      </c>
    </row>
    <row r="30" spans="1:5" ht="15">
      <c r="A30" t="s">
        <v>476</v>
      </c>
      <c r="C30" t="s">
        <v>477</v>
      </c>
      <c r="E30" s="4">
        <v>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6.7109375" style="0" customWidth="1"/>
    <col min="4" max="4" width="8.7109375" style="0" customWidth="1"/>
    <col min="5" max="5" width="10.7109375" style="0" customWidth="1"/>
    <col min="6" max="16384" width="8.7109375" style="0" customWidth="1"/>
  </cols>
  <sheetData>
    <row r="2" spans="1:6" ht="15" customHeight="1">
      <c r="A2" s="1" t="s">
        <v>478</v>
      </c>
      <c r="B2" s="1"/>
      <c r="C2" s="1"/>
      <c r="D2" s="1"/>
      <c r="E2" s="1"/>
      <c r="F2" s="1"/>
    </row>
    <row r="4" ht="15">
      <c r="E4" s="5" t="s">
        <v>426</v>
      </c>
    </row>
    <row r="5" spans="1:5" ht="15">
      <c r="A5" s="5" t="s">
        <v>479</v>
      </c>
      <c r="C5" s="5" t="s">
        <v>480</v>
      </c>
      <c r="E5" s="4">
        <v>29</v>
      </c>
    </row>
    <row r="6" spans="1:5" ht="15">
      <c r="A6" t="s">
        <v>481</v>
      </c>
      <c r="C6" t="s">
        <v>482</v>
      </c>
      <c r="E6" s="4">
        <v>29</v>
      </c>
    </row>
    <row r="7" spans="1:5" ht="15">
      <c r="A7" t="s">
        <v>483</v>
      </c>
      <c r="C7" t="s">
        <v>484</v>
      </c>
      <c r="E7" s="4">
        <v>29</v>
      </c>
    </row>
    <row r="8" spans="1:5" ht="15">
      <c r="A8" t="s">
        <v>485</v>
      </c>
      <c r="C8" t="s">
        <v>486</v>
      </c>
      <c r="E8" s="4">
        <v>29</v>
      </c>
    </row>
    <row r="9" spans="1:5" ht="15">
      <c r="A9" t="s">
        <v>487</v>
      </c>
      <c r="C9" t="s">
        <v>488</v>
      </c>
      <c r="E9" s="4">
        <v>30</v>
      </c>
    </row>
    <row r="10" spans="1:5" ht="15">
      <c r="A10" t="s">
        <v>489</v>
      </c>
      <c r="C10" t="s">
        <v>490</v>
      </c>
      <c r="E10" s="4">
        <v>30</v>
      </c>
    </row>
    <row r="11" spans="1:5" ht="15">
      <c r="A11" t="s">
        <v>491</v>
      </c>
      <c r="C11" t="s">
        <v>492</v>
      </c>
      <c r="E11" s="4">
        <v>30</v>
      </c>
    </row>
    <row r="12" spans="1:5" ht="15">
      <c r="A12" t="s">
        <v>493</v>
      </c>
      <c r="C12" t="s">
        <v>494</v>
      </c>
      <c r="E12" s="4">
        <v>30</v>
      </c>
    </row>
    <row r="13" spans="1:5" ht="15">
      <c r="A13" t="s">
        <v>495</v>
      </c>
      <c r="C13" t="s">
        <v>496</v>
      </c>
      <c r="E13" s="4">
        <v>30</v>
      </c>
    </row>
    <row r="14" spans="1:5" ht="15">
      <c r="A14" t="s">
        <v>497</v>
      </c>
      <c r="C14" t="s">
        <v>498</v>
      </c>
      <c r="E14" s="4">
        <v>31</v>
      </c>
    </row>
    <row r="15" spans="1:5" ht="15">
      <c r="A15" t="s">
        <v>499</v>
      </c>
      <c r="C15" t="s">
        <v>500</v>
      </c>
      <c r="E15" s="4">
        <v>31</v>
      </c>
    </row>
    <row r="16" spans="1:5" ht="15">
      <c r="A16" t="s">
        <v>501</v>
      </c>
      <c r="C16" t="s">
        <v>502</v>
      </c>
      <c r="E16" s="4">
        <v>32</v>
      </c>
    </row>
    <row r="17" spans="1:5" ht="15">
      <c r="A17" t="s">
        <v>503</v>
      </c>
      <c r="C17" t="s">
        <v>504</v>
      </c>
      <c r="E17" s="4">
        <v>32</v>
      </c>
    </row>
    <row r="18" spans="1:5" ht="15">
      <c r="A18" t="s">
        <v>505</v>
      </c>
      <c r="C18" t="s">
        <v>506</v>
      </c>
      <c r="E18" s="4">
        <v>32</v>
      </c>
    </row>
    <row r="19" spans="1:5" ht="15">
      <c r="A19" t="s">
        <v>507</v>
      </c>
      <c r="C19" t="s">
        <v>508</v>
      </c>
      <c r="E19" s="4">
        <v>32</v>
      </c>
    </row>
    <row r="20" spans="1:5" ht="15">
      <c r="A20" t="s">
        <v>509</v>
      </c>
      <c r="C20" t="s">
        <v>510</v>
      </c>
      <c r="E20" s="4">
        <v>32</v>
      </c>
    </row>
    <row r="21" spans="1:5" ht="15">
      <c r="A21" t="s">
        <v>511</v>
      </c>
      <c r="C21" t="s">
        <v>512</v>
      </c>
      <c r="E21" s="4">
        <v>32</v>
      </c>
    </row>
    <row r="22" spans="1:5" ht="15">
      <c r="A22" t="s">
        <v>513</v>
      </c>
      <c r="C22" t="s">
        <v>514</v>
      </c>
      <c r="E22" s="4">
        <v>32</v>
      </c>
    </row>
    <row r="23" spans="1:5" ht="15">
      <c r="A23" t="s">
        <v>515</v>
      </c>
      <c r="C23" t="s">
        <v>516</v>
      </c>
      <c r="E23" s="4">
        <v>33</v>
      </c>
    </row>
    <row r="24" spans="1:5" ht="15">
      <c r="A24" t="s">
        <v>517</v>
      </c>
      <c r="C24" t="s">
        <v>518</v>
      </c>
      <c r="E24" s="4">
        <v>33</v>
      </c>
    </row>
    <row r="25" spans="1:5" ht="15">
      <c r="A25" s="5" t="s">
        <v>519</v>
      </c>
      <c r="C25" s="5" t="s">
        <v>520</v>
      </c>
      <c r="E25" s="4">
        <v>33</v>
      </c>
    </row>
    <row r="26" spans="1:5" ht="15">
      <c r="A26" t="s">
        <v>521</v>
      </c>
      <c r="C26" t="s">
        <v>512</v>
      </c>
      <c r="E26" s="4">
        <v>33</v>
      </c>
    </row>
    <row r="27" spans="1:5" ht="15">
      <c r="A27" t="s">
        <v>522</v>
      </c>
      <c r="C27" t="s">
        <v>523</v>
      </c>
      <c r="E27" s="4">
        <v>33</v>
      </c>
    </row>
    <row r="28" spans="1:5" ht="15">
      <c r="A28" t="s">
        <v>524</v>
      </c>
      <c r="C28" t="s">
        <v>504</v>
      </c>
      <c r="E28" s="4">
        <v>33</v>
      </c>
    </row>
    <row r="29" spans="1:5" ht="15">
      <c r="A29" t="s">
        <v>525</v>
      </c>
      <c r="C29" t="s">
        <v>526</v>
      </c>
      <c r="E29" s="4">
        <v>34</v>
      </c>
    </row>
    <row r="30" spans="1:5" ht="15">
      <c r="A30" t="s">
        <v>527</v>
      </c>
      <c r="C30" t="s">
        <v>528</v>
      </c>
      <c r="E30" s="4">
        <v>34</v>
      </c>
    </row>
    <row r="31" spans="1:5" ht="15">
      <c r="A31" t="s">
        <v>529</v>
      </c>
      <c r="C31" t="s">
        <v>530</v>
      </c>
      <c r="E31" s="4">
        <v>34</v>
      </c>
    </row>
    <row r="32" spans="1:5" ht="15">
      <c r="A32" t="s">
        <v>531</v>
      </c>
      <c r="C32" t="s">
        <v>532</v>
      </c>
      <c r="E32" s="4">
        <v>35</v>
      </c>
    </row>
    <row r="33" spans="1:5" ht="15">
      <c r="A33" t="s">
        <v>533</v>
      </c>
      <c r="C33" t="s">
        <v>534</v>
      </c>
      <c r="E33" s="4">
        <v>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9.7109375" style="0" customWidth="1"/>
    <col min="4" max="4" width="8.7109375" style="0" customWidth="1"/>
    <col min="5" max="5" width="10.7109375" style="0" customWidth="1"/>
    <col min="6" max="16384" width="8.7109375" style="0" customWidth="1"/>
  </cols>
  <sheetData>
    <row r="2" spans="1:6" ht="15" customHeight="1">
      <c r="A2" s="1" t="s">
        <v>478</v>
      </c>
      <c r="B2" s="1"/>
      <c r="C2" s="1"/>
      <c r="D2" s="1"/>
      <c r="E2" s="1"/>
      <c r="F2" s="1"/>
    </row>
    <row r="4" ht="15">
      <c r="E4" s="5" t="s">
        <v>426</v>
      </c>
    </row>
    <row r="5" spans="1:5" ht="15">
      <c r="A5" t="s">
        <v>535</v>
      </c>
      <c r="C5" t="s">
        <v>536</v>
      </c>
      <c r="E5" s="4">
        <v>36</v>
      </c>
    </row>
    <row r="6" spans="1:5" ht="15">
      <c r="A6" t="s">
        <v>537</v>
      </c>
      <c r="C6" t="s">
        <v>538</v>
      </c>
      <c r="E6" s="4">
        <v>37</v>
      </c>
    </row>
    <row r="7" spans="1:5" ht="15">
      <c r="A7" t="s">
        <v>539</v>
      </c>
      <c r="C7" t="s">
        <v>540</v>
      </c>
      <c r="E7" s="4">
        <v>37</v>
      </c>
    </row>
    <row r="8" spans="1:5" ht="15">
      <c r="A8" t="s">
        <v>541</v>
      </c>
      <c r="C8" t="s">
        <v>542</v>
      </c>
      <c r="E8" s="4">
        <v>38</v>
      </c>
    </row>
    <row r="9" spans="1:5" ht="15">
      <c r="A9" t="s">
        <v>543</v>
      </c>
      <c r="C9" t="s">
        <v>544</v>
      </c>
      <c r="E9" s="4">
        <v>39</v>
      </c>
    </row>
    <row r="10" spans="1:5" ht="15">
      <c r="A10" t="s">
        <v>545</v>
      </c>
      <c r="C10" t="s">
        <v>546</v>
      </c>
      <c r="E10" s="4">
        <v>39</v>
      </c>
    </row>
    <row r="11" spans="1:5" ht="15">
      <c r="A11" t="s">
        <v>547</v>
      </c>
      <c r="C11" t="s">
        <v>548</v>
      </c>
      <c r="E11" s="4">
        <v>39</v>
      </c>
    </row>
    <row r="12" spans="1:5" ht="15">
      <c r="A12" t="s">
        <v>549</v>
      </c>
      <c r="C12" t="s">
        <v>550</v>
      </c>
      <c r="E12" s="4">
        <v>39</v>
      </c>
    </row>
    <row r="13" spans="1:5" ht="15">
      <c r="A13" t="s">
        <v>551</v>
      </c>
      <c r="C13" t="s">
        <v>552</v>
      </c>
      <c r="E13" s="4">
        <v>40</v>
      </c>
    </row>
    <row r="14" spans="1:5" ht="15">
      <c r="A14" t="s">
        <v>553</v>
      </c>
      <c r="C14" t="s">
        <v>554</v>
      </c>
      <c r="E14" s="4">
        <v>40</v>
      </c>
    </row>
    <row r="15" spans="1:5" ht="15">
      <c r="A15" t="s">
        <v>555</v>
      </c>
      <c r="C15" t="s">
        <v>556</v>
      </c>
      <c r="E15" s="4">
        <v>40</v>
      </c>
    </row>
    <row r="16" spans="1:5" ht="15">
      <c r="A16" t="s">
        <v>557</v>
      </c>
      <c r="C16" t="s">
        <v>558</v>
      </c>
      <c r="E16" s="4">
        <v>40</v>
      </c>
    </row>
    <row r="17" spans="1:5" ht="15">
      <c r="A17" t="s">
        <v>559</v>
      </c>
      <c r="C17" t="s">
        <v>560</v>
      </c>
      <c r="E17" s="4">
        <v>41</v>
      </c>
    </row>
    <row r="18" spans="1:5" ht="15">
      <c r="A18" t="s">
        <v>561</v>
      </c>
      <c r="C18" t="s">
        <v>562</v>
      </c>
      <c r="E18" s="4">
        <v>41</v>
      </c>
    </row>
    <row r="19" spans="1:5" ht="15">
      <c r="A19" t="s">
        <v>563</v>
      </c>
      <c r="C19" t="s">
        <v>564</v>
      </c>
      <c r="E19" s="4">
        <v>41</v>
      </c>
    </row>
    <row r="20" spans="1:5" ht="15">
      <c r="A20" t="s">
        <v>565</v>
      </c>
      <c r="C20" t="s">
        <v>566</v>
      </c>
      <c r="E20" s="4">
        <v>41</v>
      </c>
    </row>
    <row r="21" spans="1:5" ht="15">
      <c r="A21" t="s">
        <v>567</v>
      </c>
      <c r="C21" t="s">
        <v>568</v>
      </c>
      <c r="E21" s="4">
        <v>41</v>
      </c>
    </row>
    <row r="22" spans="1:5" ht="15">
      <c r="A22" t="s">
        <v>569</v>
      </c>
      <c r="C22" t="s">
        <v>570</v>
      </c>
      <c r="E22" s="4">
        <v>41</v>
      </c>
    </row>
    <row r="23" spans="1:5" ht="15">
      <c r="A23" s="5" t="s">
        <v>571</v>
      </c>
      <c r="C23" s="5" t="s">
        <v>572</v>
      </c>
      <c r="E23" s="4">
        <v>42</v>
      </c>
    </row>
    <row r="24" spans="1:5" ht="15">
      <c r="A24" t="s">
        <v>573</v>
      </c>
      <c r="C24" t="s">
        <v>574</v>
      </c>
      <c r="E24" s="4">
        <v>42</v>
      </c>
    </row>
    <row r="25" spans="1:5" ht="15">
      <c r="A25" t="s">
        <v>575</v>
      </c>
      <c r="C25" t="s">
        <v>576</v>
      </c>
      <c r="E25" s="4">
        <v>42</v>
      </c>
    </row>
    <row r="26" spans="1:5" ht="15">
      <c r="A26" s="5" t="s">
        <v>577</v>
      </c>
      <c r="C26" s="5" t="s">
        <v>578</v>
      </c>
      <c r="E26" s="4">
        <v>44</v>
      </c>
    </row>
    <row r="27" spans="1:5" ht="15">
      <c r="A27" t="s">
        <v>579</v>
      </c>
      <c r="C27" t="s">
        <v>580</v>
      </c>
      <c r="E27" s="4">
        <v>44</v>
      </c>
    </row>
    <row r="28" spans="1:5" ht="15">
      <c r="A28" t="s">
        <v>581</v>
      </c>
      <c r="C28" t="s">
        <v>582</v>
      </c>
      <c r="E28" s="4">
        <v>44</v>
      </c>
    </row>
    <row r="29" spans="1:5" ht="15">
      <c r="A29" t="s">
        <v>583</v>
      </c>
      <c r="C29" t="s">
        <v>562</v>
      </c>
      <c r="E29" s="4">
        <v>44</v>
      </c>
    </row>
    <row r="30" spans="1:5" ht="15">
      <c r="A30" t="s">
        <v>584</v>
      </c>
      <c r="C30" t="s">
        <v>585</v>
      </c>
      <c r="E30" s="4">
        <v>44</v>
      </c>
    </row>
    <row r="31" spans="1:5" ht="15">
      <c r="A31" t="s">
        <v>586</v>
      </c>
      <c r="C31" t="s">
        <v>587</v>
      </c>
      <c r="E31" s="4">
        <v>44</v>
      </c>
    </row>
    <row r="32" spans="1:5" ht="15">
      <c r="A32" t="s">
        <v>588</v>
      </c>
      <c r="C32" t="s">
        <v>589</v>
      </c>
      <c r="E32" s="4">
        <v>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34.7109375" style="0" customWidth="1"/>
    <col min="4" max="4" width="8.7109375" style="0" customWidth="1"/>
    <col min="5" max="5" width="10.7109375" style="0" customWidth="1"/>
    <col min="6" max="16384" width="8.7109375" style="0" customWidth="1"/>
  </cols>
  <sheetData>
    <row r="2" spans="1:6" ht="15" customHeight="1">
      <c r="A2" s="1" t="s">
        <v>478</v>
      </c>
      <c r="B2" s="1"/>
      <c r="C2" s="1"/>
      <c r="D2" s="1"/>
      <c r="E2" s="1"/>
      <c r="F2" s="1"/>
    </row>
    <row r="4" ht="15">
      <c r="E4" s="5" t="s">
        <v>426</v>
      </c>
    </row>
    <row r="5" spans="1:5" ht="15">
      <c r="A5" t="s">
        <v>590</v>
      </c>
      <c r="C5" t="s">
        <v>591</v>
      </c>
      <c r="E5" s="4">
        <v>44</v>
      </c>
    </row>
    <row r="6" spans="1:5" ht="15">
      <c r="A6" t="s">
        <v>592</v>
      </c>
      <c r="C6" t="s">
        <v>593</v>
      </c>
      <c r="E6" s="4">
        <v>44</v>
      </c>
    </row>
    <row r="7" spans="1:5" ht="15">
      <c r="A7" t="s">
        <v>594</v>
      </c>
      <c r="C7" t="s">
        <v>595</v>
      </c>
      <c r="E7" s="4">
        <v>45</v>
      </c>
    </row>
    <row r="8" spans="1:5" ht="15">
      <c r="A8" t="s">
        <v>596</v>
      </c>
      <c r="C8" t="s">
        <v>502</v>
      </c>
      <c r="E8" s="4">
        <v>45</v>
      </c>
    </row>
    <row r="9" spans="1:5" ht="15">
      <c r="A9" s="5" t="s">
        <v>597</v>
      </c>
      <c r="C9" s="5" t="s">
        <v>598</v>
      </c>
      <c r="E9" s="4">
        <v>45</v>
      </c>
    </row>
    <row r="10" spans="1:5" ht="15">
      <c r="A10" t="s">
        <v>599</v>
      </c>
      <c r="C10" t="s">
        <v>600</v>
      </c>
      <c r="E10" s="4">
        <v>45</v>
      </c>
    </row>
    <row r="11" spans="1:5" ht="15">
      <c r="A11" t="s">
        <v>601</v>
      </c>
      <c r="C11" t="s">
        <v>602</v>
      </c>
      <c r="E11" s="4">
        <v>46</v>
      </c>
    </row>
    <row r="12" spans="1:5" ht="15">
      <c r="A12" t="s">
        <v>603</v>
      </c>
      <c r="C12" t="s">
        <v>604</v>
      </c>
      <c r="E12" s="4">
        <v>46</v>
      </c>
    </row>
    <row r="13" spans="1:5" ht="15">
      <c r="A13" t="s">
        <v>605</v>
      </c>
      <c r="C13" t="s">
        <v>606</v>
      </c>
      <c r="E13" s="4">
        <v>46</v>
      </c>
    </row>
    <row r="14" spans="1:5" ht="15">
      <c r="A14" s="5" t="s">
        <v>607</v>
      </c>
      <c r="C14" s="5" t="s">
        <v>608</v>
      </c>
      <c r="E14" s="4">
        <v>47</v>
      </c>
    </row>
    <row r="15" spans="1:5" ht="15">
      <c r="A15" t="s">
        <v>609</v>
      </c>
      <c r="C15" t="s">
        <v>610</v>
      </c>
      <c r="E15" s="4">
        <v>47</v>
      </c>
    </row>
    <row r="16" spans="1:5" ht="15">
      <c r="A16" t="s">
        <v>611</v>
      </c>
      <c r="C16" t="s">
        <v>612</v>
      </c>
      <c r="E16" s="4">
        <v>47</v>
      </c>
    </row>
    <row r="17" spans="1:5" ht="15">
      <c r="A17" t="s">
        <v>613</v>
      </c>
      <c r="C17" t="s">
        <v>614</v>
      </c>
      <c r="E17" s="4">
        <v>47</v>
      </c>
    </row>
    <row r="18" spans="1:5" ht="15">
      <c r="A18" t="s">
        <v>615</v>
      </c>
      <c r="C18" t="s">
        <v>616</v>
      </c>
      <c r="E18" s="4">
        <v>47</v>
      </c>
    </row>
    <row r="19" spans="1:5" ht="15">
      <c r="A19" t="s">
        <v>617</v>
      </c>
      <c r="C19" t="s">
        <v>618</v>
      </c>
      <c r="E19" s="4">
        <v>47</v>
      </c>
    </row>
    <row r="20" spans="1:5" ht="15">
      <c r="A20" t="s">
        <v>619</v>
      </c>
      <c r="C20" t="s">
        <v>620</v>
      </c>
      <c r="E20" s="4">
        <v>47</v>
      </c>
    </row>
    <row r="21" spans="1:5" ht="15">
      <c r="A21" t="s">
        <v>621</v>
      </c>
      <c r="C21" t="s">
        <v>622</v>
      </c>
      <c r="E21" s="4">
        <v>47</v>
      </c>
    </row>
    <row r="22" spans="1:5" ht="15">
      <c r="A22" t="s">
        <v>623</v>
      </c>
      <c r="C22" t="s">
        <v>624</v>
      </c>
      <c r="E22" s="4">
        <v>48</v>
      </c>
    </row>
    <row r="23" spans="1:5" ht="15">
      <c r="A23" t="s">
        <v>625</v>
      </c>
      <c r="C23" t="s">
        <v>626</v>
      </c>
      <c r="E23" s="4">
        <v>48</v>
      </c>
    </row>
    <row r="24" spans="1:5" ht="15">
      <c r="A24" t="s">
        <v>627</v>
      </c>
      <c r="C24" t="s">
        <v>628</v>
      </c>
      <c r="E24" s="4">
        <v>48</v>
      </c>
    </row>
    <row r="25" spans="1:5" ht="15">
      <c r="A25" t="s">
        <v>629</v>
      </c>
      <c r="C25" t="s">
        <v>630</v>
      </c>
      <c r="E25" s="4">
        <v>48</v>
      </c>
    </row>
    <row r="26" spans="1:5" ht="15">
      <c r="A26" s="5" t="s">
        <v>631</v>
      </c>
      <c r="C26" s="5" t="s">
        <v>632</v>
      </c>
      <c r="E26" s="4">
        <v>49</v>
      </c>
    </row>
    <row r="27" spans="1:5" ht="15">
      <c r="A27" t="s">
        <v>633</v>
      </c>
      <c r="C27" t="s">
        <v>634</v>
      </c>
      <c r="E27" s="4">
        <v>49</v>
      </c>
    </row>
    <row r="28" spans="1:5" ht="15">
      <c r="A28" t="s">
        <v>635</v>
      </c>
      <c r="C28" t="s">
        <v>636</v>
      </c>
      <c r="E28" s="4">
        <v>49</v>
      </c>
    </row>
    <row r="29" spans="1:5" ht="15">
      <c r="A29" t="s">
        <v>637</v>
      </c>
      <c r="C29" t="s">
        <v>638</v>
      </c>
      <c r="E29" s="4">
        <v>49</v>
      </c>
    </row>
    <row r="30" spans="1:5" ht="15">
      <c r="A30" t="s">
        <v>639</v>
      </c>
      <c r="C30" t="s">
        <v>640</v>
      </c>
      <c r="E30" s="4">
        <v>50</v>
      </c>
    </row>
    <row r="31" spans="1:5" ht="15">
      <c r="A31" t="s">
        <v>641</v>
      </c>
      <c r="C31" t="s">
        <v>642</v>
      </c>
      <c r="E31" s="4">
        <v>50</v>
      </c>
    </row>
    <row r="32" spans="1:5" ht="15">
      <c r="A32" t="s">
        <v>643</v>
      </c>
      <c r="C32" t="s">
        <v>644</v>
      </c>
      <c r="E32" s="4">
        <v>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9.7109375" style="0" customWidth="1"/>
    <col min="4" max="4" width="8.7109375" style="0" customWidth="1"/>
    <col min="5" max="5" width="10.7109375" style="0" customWidth="1"/>
    <col min="6" max="16384" width="8.7109375" style="0" customWidth="1"/>
  </cols>
  <sheetData>
    <row r="2" spans="1:6" ht="15" customHeight="1">
      <c r="A2" s="1" t="s">
        <v>478</v>
      </c>
      <c r="B2" s="1"/>
      <c r="C2" s="1"/>
      <c r="D2" s="1"/>
      <c r="E2" s="1"/>
      <c r="F2" s="1"/>
    </row>
    <row r="4" ht="15">
      <c r="E4" s="5" t="s">
        <v>426</v>
      </c>
    </row>
    <row r="5" spans="1:5" ht="15">
      <c r="A5" t="s">
        <v>645</v>
      </c>
      <c r="C5" t="s">
        <v>646</v>
      </c>
      <c r="E5" s="4">
        <v>50</v>
      </c>
    </row>
    <row r="6" spans="1:5" ht="15">
      <c r="A6" t="s">
        <v>647</v>
      </c>
      <c r="C6" t="s">
        <v>648</v>
      </c>
      <c r="E6" s="4">
        <v>51</v>
      </c>
    </row>
    <row r="7" spans="1:5" ht="15">
      <c r="A7" t="s">
        <v>649</v>
      </c>
      <c r="C7" t="s">
        <v>650</v>
      </c>
      <c r="E7" s="4">
        <v>51</v>
      </c>
    </row>
    <row r="8" spans="1:5" ht="15">
      <c r="A8" t="s">
        <v>651</v>
      </c>
      <c r="C8" t="s">
        <v>652</v>
      </c>
      <c r="E8" s="4">
        <v>51</v>
      </c>
    </row>
    <row r="9" spans="1:5" ht="15">
      <c r="A9" t="s">
        <v>653</v>
      </c>
      <c r="C9" t="s">
        <v>654</v>
      </c>
      <c r="E9" s="4">
        <v>53</v>
      </c>
    </row>
    <row r="10" spans="1:5" ht="15">
      <c r="A10" t="s">
        <v>655</v>
      </c>
      <c r="C10" t="s">
        <v>656</v>
      </c>
      <c r="E10" s="4">
        <v>54</v>
      </c>
    </row>
    <row r="11" spans="1:5" ht="15">
      <c r="A11" t="s">
        <v>657</v>
      </c>
      <c r="C11" t="s">
        <v>658</v>
      </c>
      <c r="E11" s="4">
        <v>54</v>
      </c>
    </row>
    <row r="12" spans="1:5" ht="15">
      <c r="A12" t="s">
        <v>659</v>
      </c>
      <c r="C12" t="s">
        <v>660</v>
      </c>
      <c r="E12" s="4">
        <v>55</v>
      </c>
    </row>
    <row r="13" spans="1:5" ht="15">
      <c r="A13" t="s">
        <v>661</v>
      </c>
      <c r="C13" t="s">
        <v>662</v>
      </c>
      <c r="E13" s="4">
        <v>55</v>
      </c>
    </row>
    <row r="14" spans="1:5" ht="15">
      <c r="A14" t="s">
        <v>663</v>
      </c>
      <c r="C14" t="s">
        <v>664</v>
      </c>
      <c r="E14" s="4">
        <v>55</v>
      </c>
    </row>
    <row r="15" spans="1:5" ht="15">
      <c r="A15" t="s">
        <v>665</v>
      </c>
      <c r="C15" t="s">
        <v>666</v>
      </c>
      <c r="E15" s="4">
        <v>55</v>
      </c>
    </row>
    <row r="16" spans="1:5" ht="15">
      <c r="A16" t="s">
        <v>667</v>
      </c>
      <c r="C16" t="s">
        <v>668</v>
      </c>
      <c r="E16" s="4">
        <v>56</v>
      </c>
    </row>
    <row r="17" spans="1:5" ht="15">
      <c r="A17" t="s">
        <v>669</v>
      </c>
      <c r="C17" t="s">
        <v>670</v>
      </c>
      <c r="E17" s="4">
        <v>56</v>
      </c>
    </row>
    <row r="18" spans="1:3" ht="15">
      <c r="A18" t="s">
        <v>671</v>
      </c>
      <c r="C18" t="s">
        <v>672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8" width="8.7109375" style="0" customWidth="1"/>
    <col min="9" max="10" width="10.7109375" style="0" customWidth="1"/>
    <col min="11" max="12" width="8.7109375" style="0" customWidth="1"/>
    <col min="13" max="13" width="3.7109375" style="0" customWidth="1"/>
    <col min="14" max="16384" width="8.7109375" style="0" customWidth="1"/>
  </cols>
  <sheetData>
    <row r="2" spans="1:6" ht="15" customHeight="1">
      <c r="A2" s="1" t="s">
        <v>54</v>
      </c>
      <c r="B2" s="1"/>
      <c r="C2" s="1"/>
      <c r="D2" s="1"/>
      <c r="E2" s="1"/>
      <c r="F2" s="1"/>
    </row>
    <row r="4" spans="3:13" ht="15">
      <c r="C4" s="2" t="s">
        <v>14</v>
      </c>
      <c r="D4" s="2"/>
      <c r="F4" s="2" t="s">
        <v>17</v>
      </c>
      <c r="G4" s="2"/>
      <c r="I4" s="2" t="s">
        <v>55</v>
      </c>
      <c r="J4" s="2"/>
      <c r="K4" s="2"/>
      <c r="L4" s="2"/>
      <c r="M4" s="2"/>
    </row>
    <row r="5" spans="5:9" ht="15">
      <c r="E5" s="2" t="s">
        <v>56</v>
      </c>
      <c r="F5" s="2"/>
      <c r="I5" s="5" t="s">
        <v>43</v>
      </c>
    </row>
    <row r="6" spans="3:13" ht="15">
      <c r="C6" s="2" t="s">
        <v>44</v>
      </c>
      <c r="D6" s="2"/>
      <c r="E6" s="2"/>
      <c r="F6" s="2"/>
      <c r="G6" s="2"/>
      <c r="H6" s="2"/>
      <c r="I6" s="2"/>
      <c r="J6" s="2"/>
      <c r="K6" s="2"/>
      <c r="L6" s="2"/>
      <c r="M6" s="2"/>
    </row>
    <row r="7" spans="1:13" ht="15">
      <c r="A7" t="s">
        <v>57</v>
      </c>
      <c r="C7" s="3">
        <v>252882</v>
      </c>
      <c r="D7" s="3"/>
      <c r="F7" s="3">
        <v>263309</v>
      </c>
      <c r="G7" s="3"/>
      <c r="I7" s="8">
        <v>-10427</v>
      </c>
      <c r="J7" s="8"/>
      <c r="M7" t="s">
        <v>58</v>
      </c>
    </row>
    <row r="8" spans="1:13" ht="15">
      <c r="A8" t="s">
        <v>59</v>
      </c>
      <c r="D8" s="4">
        <v>21706</v>
      </c>
      <c r="G8" s="4">
        <v>23975</v>
      </c>
      <c r="J8" s="9">
        <v>-2269</v>
      </c>
      <c r="M8" t="s">
        <v>60</v>
      </c>
    </row>
    <row r="10" spans="1:13" ht="15">
      <c r="A10" t="s">
        <v>61</v>
      </c>
      <c r="C10" s="3">
        <v>274588</v>
      </c>
      <c r="D10" s="3"/>
      <c r="F10" s="3">
        <v>287284</v>
      </c>
      <c r="G10" s="3"/>
      <c r="I10" s="8">
        <v>-12696</v>
      </c>
      <c r="J10" s="8"/>
      <c r="M10" t="s">
        <v>58</v>
      </c>
    </row>
  </sheetData>
  <sheetProtection selectLockedCells="1" selectUnlockedCells="1"/>
  <mergeCells count="12">
    <mergeCell ref="A2:F2"/>
    <mergeCell ref="C4:D4"/>
    <mergeCell ref="F4:G4"/>
    <mergeCell ref="I4:M4"/>
    <mergeCell ref="E5:F5"/>
    <mergeCell ref="C6:M6"/>
    <mergeCell ref="C7:D7"/>
    <mergeCell ref="F7:G7"/>
    <mergeCell ref="I7:J7"/>
    <mergeCell ref="C10:D10"/>
    <mergeCell ref="F10:G10"/>
    <mergeCell ref="I10:J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23.7109375" style="0" customWidth="1"/>
    <col min="4" max="16384" width="8.7109375" style="0" customWidth="1"/>
  </cols>
  <sheetData>
    <row r="2" spans="1:6" ht="15" customHeight="1">
      <c r="A2" s="1" t="s">
        <v>673</v>
      </c>
      <c r="B2" s="1"/>
      <c r="C2" s="1"/>
      <c r="D2" s="1"/>
      <c r="E2" s="1"/>
      <c r="F2" s="1"/>
    </row>
    <row r="4" spans="1:3" ht="15">
      <c r="A4" s="5" t="s">
        <v>674</v>
      </c>
      <c r="C4" s="5" t="s">
        <v>675</v>
      </c>
    </row>
    <row r="5" spans="1:3" ht="15">
      <c r="A5" t="s">
        <v>676</v>
      </c>
      <c r="C5" s="4">
        <v>40</v>
      </c>
    </row>
    <row r="6" spans="1:3" ht="15">
      <c r="A6" t="s">
        <v>677</v>
      </c>
      <c r="C6" s="4">
        <v>35</v>
      </c>
    </row>
    <row r="7" spans="1:3" ht="15">
      <c r="A7" t="s">
        <v>678</v>
      </c>
      <c r="C7" s="4">
        <v>30</v>
      </c>
    </row>
    <row r="8" spans="1:3" ht="15">
      <c r="A8" t="s">
        <v>679</v>
      </c>
      <c r="C8" s="4">
        <v>25</v>
      </c>
    </row>
    <row r="9" spans="1:3" ht="15">
      <c r="A9" t="s">
        <v>680</v>
      </c>
      <c r="C9" s="4">
        <v>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60.7109375" style="0" customWidth="1"/>
    <col min="4" max="4" width="8.7109375" style="0" customWidth="1"/>
    <col min="5" max="5" width="43.7109375" style="0" customWidth="1"/>
    <col min="6" max="16384" width="8.7109375" style="0" customWidth="1"/>
  </cols>
  <sheetData>
    <row r="2" spans="1:6" ht="15" customHeight="1">
      <c r="A2" s="1" t="s">
        <v>681</v>
      </c>
      <c r="B2" s="1"/>
      <c r="C2" s="1"/>
      <c r="D2" s="1"/>
      <c r="E2" s="1"/>
      <c r="F2" s="1"/>
    </row>
    <row r="4" spans="1:5" ht="15">
      <c r="A4" s="5" t="s">
        <v>674</v>
      </c>
      <c r="C4" s="5" t="s">
        <v>682</v>
      </c>
      <c r="E4" s="5" t="s">
        <v>683</v>
      </c>
    </row>
    <row r="5" spans="1:5" ht="15">
      <c r="A5" t="s">
        <v>676</v>
      </c>
      <c r="C5" s="4">
        <v>160</v>
      </c>
      <c r="E5" s="4">
        <v>75</v>
      </c>
    </row>
    <row r="6" spans="1:5" ht="15">
      <c r="A6" t="s">
        <v>684</v>
      </c>
      <c r="C6" s="4">
        <v>140</v>
      </c>
      <c r="E6" s="4">
        <v>25</v>
      </c>
    </row>
    <row r="7" spans="1:5" ht="15">
      <c r="A7" t="s">
        <v>678</v>
      </c>
      <c r="C7" s="4">
        <v>120</v>
      </c>
      <c r="E7" s="4">
        <v>0</v>
      </c>
    </row>
    <row r="8" spans="1:5" ht="15">
      <c r="A8" t="s">
        <v>679</v>
      </c>
      <c r="C8" s="4">
        <v>100</v>
      </c>
      <c r="E8" s="4">
        <v>0</v>
      </c>
    </row>
    <row r="9" spans="1:5" ht="15">
      <c r="A9" t="s">
        <v>680</v>
      </c>
      <c r="C9" s="7">
        <v>67.5</v>
      </c>
      <c r="E9" s="4">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34.7109375" style="0" customWidth="1"/>
    <col min="4" max="16384" width="8.7109375" style="0" customWidth="1"/>
  </cols>
  <sheetData>
    <row r="2" spans="1:6" ht="15" customHeight="1">
      <c r="A2" s="1" t="s">
        <v>685</v>
      </c>
      <c r="B2" s="1"/>
      <c r="C2" s="1"/>
      <c r="D2" s="1"/>
      <c r="E2" s="1"/>
      <c r="F2" s="1"/>
    </row>
    <row r="4" spans="1:3" ht="15">
      <c r="A4" s="5" t="s">
        <v>686</v>
      </c>
      <c r="C4" s="5" t="s">
        <v>687</v>
      </c>
    </row>
    <row r="5" spans="1:3" ht="15">
      <c r="A5" t="s">
        <v>688</v>
      </c>
      <c r="C5" s="14">
        <v>50000000</v>
      </c>
    </row>
    <row r="6" spans="1:3" ht="15">
      <c r="A6" t="s">
        <v>689</v>
      </c>
      <c r="C6" s="14">
        <v>45000000</v>
      </c>
    </row>
    <row r="7" spans="1:3" ht="15">
      <c r="A7" t="s">
        <v>690</v>
      </c>
      <c r="C7" s="14">
        <v>40000000</v>
      </c>
    </row>
    <row r="8" spans="1:3" ht="15">
      <c r="A8" t="s">
        <v>691</v>
      </c>
      <c r="C8" s="14">
        <v>35000000</v>
      </c>
    </row>
    <row r="9" spans="1:3" ht="15">
      <c r="A9" t="s">
        <v>692</v>
      </c>
      <c r="C9" s="14">
        <v>35000000</v>
      </c>
    </row>
    <row r="10" spans="1:3" ht="15">
      <c r="A10" t="s">
        <v>693</v>
      </c>
      <c r="C10" s="14">
        <v>35000000</v>
      </c>
    </row>
    <row r="11" spans="1:3" ht="15">
      <c r="A11" t="s">
        <v>694</v>
      </c>
      <c r="C11" s="14">
        <v>30000000</v>
      </c>
    </row>
    <row r="12" spans="1:3" ht="15">
      <c r="A12" t="s">
        <v>695</v>
      </c>
      <c r="C12" s="14">
        <v>25000000</v>
      </c>
    </row>
    <row r="13" spans="1:3" ht="15">
      <c r="A13" t="s">
        <v>696</v>
      </c>
      <c r="C13" s="14">
        <v>20000000</v>
      </c>
    </row>
    <row r="14" spans="1:3" ht="15">
      <c r="A14" t="s">
        <v>697</v>
      </c>
      <c r="C14" s="14">
        <v>10000000</v>
      </c>
    </row>
    <row r="16" spans="1:3" ht="15">
      <c r="A16" s="5" t="s">
        <v>698</v>
      </c>
      <c r="C16" s="14">
        <v>325000000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9.7109375" style="0" customWidth="1"/>
    <col min="4" max="16384" width="8.7109375" style="0" customWidth="1"/>
  </cols>
  <sheetData>
    <row r="2" spans="1:6" ht="15" customHeight="1">
      <c r="A2" s="1" t="s">
        <v>699</v>
      </c>
      <c r="B2" s="1"/>
      <c r="C2" s="1"/>
      <c r="D2" s="1"/>
      <c r="E2" s="1"/>
      <c r="F2" s="1"/>
    </row>
    <row r="4" spans="1:3" ht="15">
      <c r="A4" s="5" t="s">
        <v>700</v>
      </c>
      <c r="C4" s="5" t="s">
        <v>701</v>
      </c>
    </row>
    <row r="5" spans="1:3" ht="15">
      <c r="A5" t="s">
        <v>702</v>
      </c>
      <c r="C5" t="s">
        <v>703</v>
      </c>
    </row>
    <row r="6" spans="1:3" ht="15">
      <c r="A6" t="s">
        <v>704</v>
      </c>
      <c r="C6" t="s">
        <v>705</v>
      </c>
    </row>
    <row r="7" spans="1:3" ht="15">
      <c r="A7" t="s">
        <v>706</v>
      </c>
      <c r="C7" t="s">
        <v>707</v>
      </c>
    </row>
    <row r="8" spans="1:3" ht="15">
      <c r="A8" t="s">
        <v>708</v>
      </c>
      <c r="C8" t="s">
        <v>709</v>
      </c>
    </row>
    <row r="9" spans="1:3" ht="15">
      <c r="A9" t="s">
        <v>710</v>
      </c>
      <c r="C9" t="s">
        <v>711</v>
      </c>
    </row>
    <row r="10" spans="1:3" ht="15">
      <c r="A10" t="s">
        <v>712</v>
      </c>
      <c r="C10" t="s">
        <v>713</v>
      </c>
    </row>
    <row r="11" spans="1:3" ht="15">
      <c r="A11" t="s">
        <v>714</v>
      </c>
      <c r="C11" t="s">
        <v>715</v>
      </c>
    </row>
    <row r="12" spans="1:3" ht="15">
      <c r="A12" t="s">
        <v>716</v>
      </c>
      <c r="C12" t="s">
        <v>717</v>
      </c>
    </row>
    <row r="13" spans="1:3" ht="15">
      <c r="A13" t="s">
        <v>718</v>
      </c>
      <c r="C13" t="s">
        <v>719</v>
      </c>
    </row>
    <row r="14" spans="1:3" ht="15">
      <c r="A14" t="s">
        <v>720</v>
      </c>
      <c r="C14" t="s">
        <v>721</v>
      </c>
    </row>
    <row r="15" spans="1:3" ht="15">
      <c r="A15" t="s">
        <v>722</v>
      </c>
      <c r="C15" t="s">
        <v>721</v>
      </c>
    </row>
    <row r="16" spans="1:3" ht="15">
      <c r="A16" t="s">
        <v>723</v>
      </c>
      <c r="C16" t="s">
        <v>721</v>
      </c>
    </row>
    <row r="17" spans="1:3" ht="15">
      <c r="A17" t="s">
        <v>724</v>
      </c>
      <c r="C17" t="s">
        <v>721</v>
      </c>
    </row>
    <row r="18" spans="1:3" ht="15">
      <c r="A18" t="s">
        <v>725</v>
      </c>
      <c r="C18" t="s">
        <v>726</v>
      </c>
    </row>
    <row r="19" spans="1:3" ht="15">
      <c r="A19" t="s">
        <v>727</v>
      </c>
      <c r="C19" t="s">
        <v>721</v>
      </c>
    </row>
    <row r="20" spans="1:3" ht="15">
      <c r="A20" t="s">
        <v>728</v>
      </c>
      <c r="C20" t="s">
        <v>721</v>
      </c>
    </row>
    <row r="21" spans="1:3" ht="15">
      <c r="A21" t="s">
        <v>729</v>
      </c>
      <c r="C21" t="s">
        <v>730</v>
      </c>
    </row>
    <row r="22" spans="1:3" ht="15">
      <c r="A22" t="s">
        <v>731</v>
      </c>
      <c r="C22" t="s">
        <v>719</v>
      </c>
    </row>
    <row r="23" spans="1:3" ht="15">
      <c r="A23" t="s">
        <v>732</v>
      </c>
      <c r="C23" t="s">
        <v>733</v>
      </c>
    </row>
    <row r="24" spans="1:3" ht="15">
      <c r="A24" t="s">
        <v>734</v>
      </c>
      <c r="C24" t="s">
        <v>721</v>
      </c>
    </row>
    <row r="25" spans="1:3" ht="15">
      <c r="A25" t="s">
        <v>735</v>
      </c>
      <c r="C25" t="s">
        <v>726</v>
      </c>
    </row>
    <row r="26" spans="1:3" ht="15">
      <c r="A26" t="s">
        <v>736</v>
      </c>
      <c r="C26" t="s">
        <v>726</v>
      </c>
    </row>
    <row r="27" spans="1:3" ht="15">
      <c r="A27" t="s">
        <v>737</v>
      </c>
      <c r="C27" t="s">
        <v>721</v>
      </c>
    </row>
    <row r="28" spans="1:3" ht="15">
      <c r="A28" t="s">
        <v>738</v>
      </c>
      <c r="C28" t="s">
        <v>739</v>
      </c>
    </row>
    <row r="29" spans="1:3" ht="15">
      <c r="A29" t="s">
        <v>740</v>
      </c>
      <c r="C29" t="s">
        <v>741</v>
      </c>
    </row>
    <row r="30" spans="1:3" ht="15">
      <c r="A30" t="s">
        <v>742</v>
      </c>
      <c r="C30" t="s">
        <v>743</v>
      </c>
    </row>
    <row r="31" spans="1:3" ht="15">
      <c r="A31" t="s">
        <v>744</v>
      </c>
      <c r="C31" t="s">
        <v>745</v>
      </c>
    </row>
    <row r="32" spans="1:3" ht="15">
      <c r="A32" t="s">
        <v>746</v>
      </c>
      <c r="C32" t="s">
        <v>747</v>
      </c>
    </row>
    <row r="33" spans="1:3" ht="15">
      <c r="A33" t="s">
        <v>748</v>
      </c>
      <c r="C33" t="s">
        <v>749</v>
      </c>
    </row>
    <row r="34" spans="1:3" ht="15">
      <c r="A34" t="s">
        <v>750</v>
      </c>
      <c r="C34" t="s">
        <v>721</v>
      </c>
    </row>
    <row r="35" spans="1:3" ht="15">
      <c r="A35" t="s">
        <v>751</v>
      </c>
      <c r="C35" t="s">
        <v>752</v>
      </c>
    </row>
    <row r="36" spans="1:3" ht="15">
      <c r="A36" t="s">
        <v>753</v>
      </c>
      <c r="C36" t="s">
        <v>754</v>
      </c>
    </row>
    <row r="37" spans="1:3" ht="15">
      <c r="A37" t="s">
        <v>755</v>
      </c>
      <c r="C37" t="s">
        <v>721</v>
      </c>
    </row>
    <row r="38" spans="1:3" ht="15">
      <c r="A38" t="s">
        <v>756</v>
      </c>
      <c r="C38" t="s">
        <v>757</v>
      </c>
    </row>
    <row r="39" spans="1:3" ht="15">
      <c r="A39" t="s">
        <v>758</v>
      </c>
      <c r="C39" t="s">
        <v>759</v>
      </c>
    </row>
    <row r="40" spans="1:3" ht="15">
      <c r="A40" t="s">
        <v>760</v>
      </c>
      <c r="C40" t="s">
        <v>761</v>
      </c>
    </row>
    <row r="41" spans="1:3" ht="15">
      <c r="A41" t="s">
        <v>762</v>
      </c>
      <c r="C41" t="s">
        <v>763</v>
      </c>
    </row>
    <row r="42" spans="1:3" ht="15">
      <c r="A42" t="s">
        <v>764</v>
      </c>
      <c r="C42" t="s">
        <v>765</v>
      </c>
    </row>
    <row r="43" spans="1:3" ht="15">
      <c r="A43" t="s">
        <v>766</v>
      </c>
      <c r="C43" t="s">
        <v>767</v>
      </c>
    </row>
    <row r="44" spans="1:3" ht="15">
      <c r="A44" t="s">
        <v>768</v>
      </c>
      <c r="C44" t="s">
        <v>769</v>
      </c>
    </row>
    <row r="45" spans="1:3" ht="15">
      <c r="A45" t="s">
        <v>770</v>
      </c>
      <c r="C45" t="s">
        <v>721</v>
      </c>
    </row>
    <row r="46" spans="1:3" ht="15">
      <c r="A46" t="s">
        <v>771</v>
      </c>
      <c r="C46" t="s">
        <v>769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ustomHeight="1">
      <c r="A2" s="1" t="s">
        <v>772</v>
      </c>
      <c r="B2" s="1"/>
      <c r="C2" s="1"/>
      <c r="D2" s="1"/>
      <c r="E2" s="1"/>
      <c r="F2" s="1"/>
    </row>
    <row r="4" spans="1:3" ht="39.75" customHeight="1">
      <c r="A4" s="13" t="s">
        <v>773</v>
      </c>
      <c r="C4" s="5" t="s">
        <v>353</v>
      </c>
    </row>
    <row r="5" spans="1:3" ht="15">
      <c r="A5" t="s">
        <v>774</v>
      </c>
      <c r="C5" t="s">
        <v>775</v>
      </c>
    </row>
    <row r="6" spans="1:3" ht="15">
      <c r="A6" t="s">
        <v>776</v>
      </c>
      <c r="C6" s="11" t="s">
        <v>777</v>
      </c>
    </row>
    <row r="7" spans="1:3" ht="15">
      <c r="A7" t="s">
        <v>778</v>
      </c>
      <c r="C7" t="s">
        <v>779</v>
      </c>
    </row>
    <row r="8" spans="1:3" ht="15">
      <c r="A8" t="s">
        <v>780</v>
      </c>
      <c r="C8" s="11" t="s">
        <v>781</v>
      </c>
    </row>
    <row r="9" spans="1:3" ht="15">
      <c r="A9" t="s">
        <v>782</v>
      </c>
      <c r="C9" t="s">
        <v>783</v>
      </c>
    </row>
    <row r="10" spans="1:3" ht="15">
      <c r="A10" t="s">
        <v>784</v>
      </c>
      <c r="C10" t="s">
        <v>785</v>
      </c>
    </row>
    <row r="11" spans="1:3" ht="15">
      <c r="A11" t="s">
        <v>786</v>
      </c>
      <c r="C11" t="s">
        <v>787</v>
      </c>
    </row>
    <row r="12" spans="1:3" ht="15">
      <c r="A12" t="s">
        <v>788</v>
      </c>
      <c r="C12" t="s">
        <v>789</v>
      </c>
    </row>
    <row r="13" spans="1:3" ht="15">
      <c r="A13" t="s">
        <v>790</v>
      </c>
      <c r="C13" t="s">
        <v>791</v>
      </c>
    </row>
    <row r="14" spans="1:3" ht="15">
      <c r="A14" t="s">
        <v>792</v>
      </c>
      <c r="C14" t="s">
        <v>793</v>
      </c>
    </row>
    <row r="15" spans="1:3" ht="15">
      <c r="A15" t="s">
        <v>794</v>
      </c>
      <c r="C15" t="s">
        <v>795</v>
      </c>
    </row>
    <row r="16" spans="1:3" ht="15">
      <c r="A16" t="s">
        <v>796</v>
      </c>
      <c r="C16" s="11" t="s">
        <v>797</v>
      </c>
    </row>
    <row r="17" spans="1:3" ht="15">
      <c r="A17" t="s">
        <v>798</v>
      </c>
      <c r="C17" t="s">
        <v>799</v>
      </c>
    </row>
    <row r="18" spans="1:3" ht="15">
      <c r="A18" t="s">
        <v>800</v>
      </c>
      <c r="C18" t="s">
        <v>801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802</v>
      </c>
      <c r="B2" s="1"/>
      <c r="C2" s="1"/>
      <c r="D2" s="1"/>
      <c r="E2" s="1"/>
      <c r="F2" s="1"/>
    </row>
    <row r="5" spans="1:3" ht="15">
      <c r="A5" s="5" t="s">
        <v>803</v>
      </c>
      <c r="C5" s="5" t="s">
        <v>804</v>
      </c>
    </row>
    <row r="7" spans="1:3" ht="15">
      <c r="A7" s="5" t="s">
        <v>805</v>
      </c>
      <c r="C7" s="5" t="s">
        <v>806</v>
      </c>
    </row>
    <row r="9" spans="1:3" ht="15">
      <c r="A9" s="5" t="s">
        <v>807</v>
      </c>
      <c r="C9" s="5" t="s">
        <v>808</v>
      </c>
    </row>
    <row r="11" spans="1:3" ht="15">
      <c r="A11" s="5" t="s">
        <v>809</v>
      </c>
      <c r="C11" s="5" t="s">
        <v>810</v>
      </c>
    </row>
    <row r="13" ht="15">
      <c r="A13" s="5" t="s">
        <v>811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O2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4" width="8.7109375" style="0" customWidth="1"/>
    <col min="15" max="15" width="5.7109375" style="0" customWidth="1"/>
    <col min="16" max="16384" width="8.7109375" style="0" customWidth="1"/>
  </cols>
  <sheetData>
    <row r="2" spans="1:6" ht="15" customHeight="1">
      <c r="A2" s="1" t="s">
        <v>62</v>
      </c>
      <c r="B2" s="1"/>
      <c r="C2" s="1"/>
      <c r="D2" s="1"/>
      <c r="E2" s="1"/>
      <c r="F2" s="1"/>
    </row>
    <row r="4" spans="3:15" ht="15">
      <c r="C4" s="2" t="s">
        <v>14</v>
      </c>
      <c r="D4" s="2"/>
      <c r="G4" s="2" t="s">
        <v>17</v>
      </c>
      <c r="H4" s="2"/>
      <c r="K4" s="2" t="s">
        <v>63</v>
      </c>
      <c r="L4" s="2"/>
      <c r="M4" s="2"/>
      <c r="N4" s="2"/>
      <c r="O4" s="2"/>
    </row>
    <row r="5" spans="5:9" ht="15">
      <c r="E5" s="2" t="s">
        <v>56</v>
      </c>
      <c r="F5" s="2"/>
      <c r="I5" s="5" t="s">
        <v>43</v>
      </c>
    </row>
    <row r="6" spans="3:15" ht="15">
      <c r="C6" s="2" t="s">
        <v>44</v>
      </c>
      <c r="D6" s="2"/>
      <c r="E6" s="2"/>
      <c r="F6" s="2"/>
      <c r="G6" s="2"/>
      <c r="H6" s="2"/>
      <c r="I6" s="2"/>
      <c r="J6" s="2"/>
      <c r="K6" s="2"/>
      <c r="L6" s="2"/>
      <c r="M6" s="2"/>
      <c r="N6" s="2"/>
      <c r="O6" s="2"/>
    </row>
    <row r="7" ht="15">
      <c r="A7" t="s">
        <v>64</v>
      </c>
    </row>
    <row r="8" spans="1:15" ht="15">
      <c r="A8" t="s">
        <v>29</v>
      </c>
      <c r="C8" s="3">
        <v>46202</v>
      </c>
      <c r="D8" s="3"/>
      <c r="G8" s="3">
        <v>1317</v>
      </c>
      <c r="H8" s="3"/>
      <c r="K8" s="3">
        <v>44885</v>
      </c>
      <c r="L8" s="3"/>
      <c r="O8" t="s">
        <v>65</v>
      </c>
    </row>
    <row r="9" spans="1:15" ht="15">
      <c r="A9" t="s">
        <v>66</v>
      </c>
      <c r="D9" s="4">
        <v>65848</v>
      </c>
      <c r="H9" s="4">
        <v>63348</v>
      </c>
      <c r="L9" s="4">
        <v>2500</v>
      </c>
      <c r="O9" t="s">
        <v>67</v>
      </c>
    </row>
    <row r="10" spans="1:15" ht="15">
      <c r="A10" t="s">
        <v>68</v>
      </c>
      <c r="D10" s="4">
        <v>29973</v>
      </c>
      <c r="H10" s="4">
        <v>37674</v>
      </c>
      <c r="L10" s="9">
        <v>-7701</v>
      </c>
      <c r="O10" t="s">
        <v>69</v>
      </c>
    </row>
    <row r="12" spans="1:15" ht="15">
      <c r="A12" s="5" t="s">
        <v>70</v>
      </c>
      <c r="C12" s="3">
        <v>142023</v>
      </c>
      <c r="D12" s="3"/>
      <c r="G12" s="3">
        <v>102339</v>
      </c>
      <c r="H12" s="3"/>
      <c r="K12" s="3">
        <v>39684</v>
      </c>
      <c r="L12" s="3"/>
      <c r="O12" t="s">
        <v>71</v>
      </c>
    </row>
    <row r="15" ht="15">
      <c r="A15" t="s">
        <v>72</v>
      </c>
    </row>
    <row r="16" spans="1:15" ht="15">
      <c r="A16" t="s">
        <v>73</v>
      </c>
      <c r="C16" s="8">
        <v>-65678</v>
      </c>
      <c r="D16" s="8"/>
      <c r="G16" s="8">
        <v>-51017</v>
      </c>
      <c r="H16" s="8"/>
      <c r="K16" s="8">
        <v>-14661</v>
      </c>
      <c r="L16" s="8"/>
      <c r="O16" t="s">
        <v>74</v>
      </c>
    </row>
    <row r="17" spans="1:15" ht="15">
      <c r="A17" t="s">
        <v>75</v>
      </c>
      <c r="D17" s="9">
        <v>-2933</v>
      </c>
      <c r="H17" s="4">
        <v>90</v>
      </c>
      <c r="L17" s="9">
        <v>-3023</v>
      </c>
      <c r="O17" t="s">
        <v>76</v>
      </c>
    </row>
    <row r="19" spans="1:15" ht="15">
      <c r="A19" s="5" t="s">
        <v>77</v>
      </c>
      <c r="C19" s="8">
        <v>-68611</v>
      </c>
      <c r="D19" s="8"/>
      <c r="G19" s="8">
        <v>-50927</v>
      </c>
      <c r="H19" s="8"/>
      <c r="K19" s="8">
        <v>-17684</v>
      </c>
      <c r="L19" s="8"/>
      <c r="O19" t="s">
        <v>78</v>
      </c>
    </row>
    <row r="22" ht="15">
      <c r="A22" t="s">
        <v>79</v>
      </c>
    </row>
    <row r="23" spans="1:15" ht="15">
      <c r="A23" t="s">
        <v>80</v>
      </c>
      <c r="C23" s="8">
        <v>-92173</v>
      </c>
      <c r="D23" s="8"/>
      <c r="G23" s="8">
        <v>-64947</v>
      </c>
      <c r="H23" s="8"/>
      <c r="K23" s="8">
        <v>-27226</v>
      </c>
      <c r="L23" s="8"/>
      <c r="O23" t="s">
        <v>81</v>
      </c>
    </row>
    <row r="24" spans="1:15" ht="15">
      <c r="A24" t="s">
        <v>82</v>
      </c>
      <c r="D24" s="4">
        <v>6736</v>
      </c>
      <c r="H24" s="4">
        <v>3368</v>
      </c>
      <c r="L24" s="4">
        <v>3368</v>
      </c>
      <c r="O24" t="s">
        <v>83</v>
      </c>
    </row>
    <row r="26" spans="1:15" ht="15">
      <c r="A26" s="5" t="s">
        <v>84</v>
      </c>
      <c r="C26" s="8">
        <v>-85437</v>
      </c>
      <c r="D26" s="8"/>
      <c r="G26" s="8">
        <v>-61579</v>
      </c>
      <c r="H26" s="8"/>
      <c r="K26" s="8">
        <v>-23858</v>
      </c>
      <c r="L26" s="8"/>
      <c r="O26" t="s">
        <v>71</v>
      </c>
    </row>
  </sheetData>
  <sheetProtection selectLockedCells="1" selectUnlockedCells="1"/>
  <mergeCells count="24">
    <mergeCell ref="A2:F2"/>
    <mergeCell ref="C4:D4"/>
    <mergeCell ref="G4:H4"/>
    <mergeCell ref="K4:O4"/>
    <mergeCell ref="E5:F5"/>
    <mergeCell ref="C6:O6"/>
    <mergeCell ref="C8:D8"/>
    <mergeCell ref="G8:H8"/>
    <mergeCell ref="K8:L8"/>
    <mergeCell ref="C12:D12"/>
    <mergeCell ref="G12:H12"/>
    <mergeCell ref="K12:L12"/>
    <mergeCell ref="C16:D16"/>
    <mergeCell ref="G16:H16"/>
    <mergeCell ref="K16:L16"/>
    <mergeCell ref="C19:D19"/>
    <mergeCell ref="G19:H19"/>
    <mergeCell ref="K19:L19"/>
    <mergeCell ref="C23:D23"/>
    <mergeCell ref="G23:H23"/>
    <mergeCell ref="K23:L23"/>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85</v>
      </c>
      <c r="B2" s="1"/>
      <c r="C2" s="1"/>
      <c r="D2" s="1"/>
      <c r="E2" s="1"/>
      <c r="F2" s="1"/>
    </row>
    <row r="4" spans="3:15" ht="15">
      <c r="C4" s="10"/>
      <c r="D4" s="10"/>
      <c r="G4" s="10"/>
      <c r="H4" s="10"/>
      <c r="K4" s="2" t="s">
        <v>86</v>
      </c>
      <c r="L4" s="2"/>
      <c r="M4" s="2"/>
      <c r="N4" s="2"/>
      <c r="O4" s="2"/>
    </row>
    <row r="5" spans="3:15" ht="15">
      <c r="C5" s="2" t="s">
        <v>14</v>
      </c>
      <c r="D5" s="2"/>
      <c r="G5" s="2" t="s">
        <v>17</v>
      </c>
      <c r="H5" s="2"/>
      <c r="K5" s="2" t="s">
        <v>56</v>
      </c>
      <c r="L5" s="2"/>
      <c r="O5" s="5" t="s">
        <v>43</v>
      </c>
    </row>
    <row r="6" spans="3:15" ht="15">
      <c r="C6" s="2" t="s">
        <v>44</v>
      </c>
      <c r="D6" s="2"/>
      <c r="E6" s="2"/>
      <c r="F6" s="2"/>
      <c r="G6" s="2"/>
      <c r="H6" s="2"/>
      <c r="I6" s="2"/>
      <c r="J6" s="2"/>
      <c r="K6" s="2"/>
      <c r="L6" s="2"/>
      <c r="M6" s="2"/>
      <c r="N6" s="2"/>
      <c r="O6" s="2"/>
    </row>
    <row r="7" spans="1:15" ht="15">
      <c r="A7" t="s">
        <v>87</v>
      </c>
      <c r="C7" s="3">
        <v>12424</v>
      </c>
      <c r="D7" s="3"/>
      <c r="G7" s="3">
        <v>24710</v>
      </c>
      <c r="H7" s="3"/>
      <c r="K7" s="8">
        <v>-12286</v>
      </c>
      <c r="L7" s="8"/>
      <c r="O7" t="s">
        <v>88</v>
      </c>
    </row>
    <row r="8" spans="1:15" ht="15">
      <c r="A8" t="s">
        <v>89</v>
      </c>
      <c r="D8" s="4">
        <v>196631</v>
      </c>
      <c r="H8" s="4">
        <v>201305</v>
      </c>
      <c r="L8" s="9">
        <v>-4674</v>
      </c>
      <c r="O8" t="s">
        <v>90</v>
      </c>
    </row>
    <row r="9" spans="1:15" ht="15">
      <c r="A9" t="s">
        <v>91</v>
      </c>
      <c r="D9" s="4">
        <v>77922</v>
      </c>
      <c r="H9" s="4">
        <v>82239</v>
      </c>
      <c r="L9" s="9">
        <v>-4317</v>
      </c>
      <c r="O9" t="s">
        <v>92</v>
      </c>
    </row>
    <row r="10" spans="1:15" ht="15">
      <c r="A10" t="s">
        <v>93</v>
      </c>
      <c r="D10" s="4">
        <v>20011</v>
      </c>
      <c r="H10" s="4">
        <v>24025</v>
      </c>
      <c r="L10" s="9">
        <v>-4014</v>
      </c>
      <c r="O10" t="s">
        <v>94</v>
      </c>
    </row>
    <row r="11" spans="1:15" ht="15">
      <c r="A11" t="s">
        <v>95</v>
      </c>
      <c r="D11" s="4">
        <v>9656</v>
      </c>
      <c r="H11" s="4">
        <v>7920</v>
      </c>
      <c r="L11" s="4">
        <v>1736</v>
      </c>
      <c r="O11" t="s">
        <v>96</v>
      </c>
    </row>
    <row r="13" spans="1:15" ht="15">
      <c r="A13" s="5" t="s">
        <v>97</v>
      </c>
      <c r="C13" s="3">
        <v>316644</v>
      </c>
      <c r="D13" s="3"/>
      <c r="G13" s="3">
        <v>340199</v>
      </c>
      <c r="H13" s="3"/>
      <c r="K13" s="8">
        <v>-23555</v>
      </c>
      <c r="L13" s="8"/>
      <c r="O13" t="s">
        <v>98</v>
      </c>
    </row>
    <row r="15" spans="1:15" ht="15">
      <c r="A15" t="s">
        <v>99</v>
      </c>
      <c r="C15" s="3">
        <v>1663</v>
      </c>
      <c r="D15" s="3"/>
      <c r="G15" s="3">
        <v>1263</v>
      </c>
      <c r="H15" s="3"/>
      <c r="L15" s="9">
        <v>-400</v>
      </c>
      <c r="O15" t="s">
        <v>100</v>
      </c>
    </row>
    <row r="16" spans="1:15" ht="15">
      <c r="A16" t="s">
        <v>101</v>
      </c>
      <c r="D16" s="4">
        <v>56734</v>
      </c>
      <c r="H16" s="4">
        <v>48494</v>
      </c>
      <c r="L16" s="9">
        <v>-8240</v>
      </c>
      <c r="O16" t="s">
        <v>94</v>
      </c>
    </row>
    <row r="17" spans="1:15" ht="15">
      <c r="A17" t="s">
        <v>102</v>
      </c>
      <c r="D17" s="4">
        <v>111713</v>
      </c>
      <c r="H17" s="4">
        <v>110156</v>
      </c>
      <c r="L17" s="9">
        <v>-1557</v>
      </c>
      <c r="O17" t="s">
        <v>103</v>
      </c>
    </row>
    <row r="19" spans="1:15" ht="15">
      <c r="A19" s="5" t="s">
        <v>104</v>
      </c>
      <c r="C19" s="3">
        <v>170110</v>
      </c>
      <c r="D19" s="3"/>
      <c r="G19" s="3">
        <v>159913</v>
      </c>
      <c r="H19" s="3"/>
      <c r="K19" s="8">
        <v>-10197</v>
      </c>
      <c r="L19" s="8"/>
      <c r="O19" t="s">
        <v>105</v>
      </c>
    </row>
    <row r="21" spans="1:15" ht="15">
      <c r="A21" t="s">
        <v>35</v>
      </c>
      <c r="C21" s="3">
        <v>146534</v>
      </c>
      <c r="D21" s="3"/>
      <c r="G21" s="3">
        <v>180286</v>
      </c>
      <c r="H21" s="3"/>
      <c r="K21" s="8">
        <v>-33752</v>
      </c>
      <c r="L21" s="8"/>
      <c r="O21" t="s">
        <v>106</v>
      </c>
    </row>
    <row r="23" spans="1:8" ht="15">
      <c r="A23" t="s">
        <v>107</v>
      </c>
      <c r="D23" s="7">
        <v>1.9</v>
      </c>
      <c r="H23" s="7">
        <v>2.1</v>
      </c>
    </row>
    <row r="24" spans="1:8" ht="15">
      <c r="A24" t="s">
        <v>108</v>
      </c>
      <c r="D24" t="s">
        <v>109</v>
      </c>
      <c r="H24" t="s">
        <v>110</v>
      </c>
    </row>
  </sheetData>
  <sheetProtection selectLockedCells="1" selectUnlockedCells="1"/>
  <mergeCells count="22">
    <mergeCell ref="A2:F2"/>
    <mergeCell ref="C4:D4"/>
    <mergeCell ref="G4:H4"/>
    <mergeCell ref="K4:O4"/>
    <mergeCell ref="C5:D5"/>
    <mergeCell ref="G5:H5"/>
    <mergeCell ref="K5:L5"/>
    <mergeCell ref="C6:O6"/>
    <mergeCell ref="C7:D7"/>
    <mergeCell ref="G7:H7"/>
    <mergeCell ref="K7:L7"/>
    <mergeCell ref="C13:D13"/>
    <mergeCell ref="G13:H13"/>
    <mergeCell ref="K13:L13"/>
    <mergeCell ref="C15:D15"/>
    <mergeCell ref="G15:H15"/>
    <mergeCell ref="C19:D19"/>
    <mergeCell ref="G19:H19"/>
    <mergeCell ref="K19:L1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111</v>
      </c>
      <c r="B2" s="1"/>
      <c r="C2" s="1"/>
      <c r="D2" s="1"/>
      <c r="E2" s="1"/>
      <c r="F2" s="1"/>
    </row>
    <row r="4" spans="3:16" ht="15">
      <c r="C4" s="2" t="s">
        <v>112</v>
      </c>
      <c r="D4" s="2"/>
      <c r="E4" s="2"/>
      <c r="F4" s="2"/>
      <c r="G4" s="2"/>
      <c r="H4" s="2"/>
      <c r="I4" s="2"/>
      <c r="J4" s="2"/>
      <c r="K4" s="2"/>
      <c r="L4" s="2"/>
      <c r="M4" s="2"/>
      <c r="N4" s="2"/>
      <c r="O4" s="2"/>
      <c r="P4" s="2"/>
    </row>
    <row r="5" spans="3:16" ht="15">
      <c r="C5" s="2" t="s">
        <v>113</v>
      </c>
      <c r="D5" s="2"/>
      <c r="F5" s="2" t="s">
        <v>114</v>
      </c>
      <c r="G5" s="2"/>
      <c r="I5" s="2" t="s">
        <v>115</v>
      </c>
      <c r="J5" s="2"/>
      <c r="L5" s="2" t="s">
        <v>116</v>
      </c>
      <c r="M5" s="2"/>
      <c r="O5" s="2" t="s">
        <v>117</v>
      </c>
      <c r="P5" s="2"/>
    </row>
    <row r="6" spans="3:16" ht="15">
      <c r="C6" s="2" t="s">
        <v>118</v>
      </c>
      <c r="D6" s="2"/>
      <c r="E6" s="2"/>
      <c r="F6" s="2"/>
      <c r="G6" s="2"/>
      <c r="H6" s="2"/>
      <c r="I6" s="2"/>
      <c r="J6" s="2"/>
      <c r="K6" s="2"/>
      <c r="L6" s="2"/>
      <c r="M6" s="2"/>
      <c r="N6" s="2"/>
      <c r="O6" s="2"/>
      <c r="P6" s="2"/>
    </row>
    <row r="7" spans="1:16" ht="15">
      <c r="A7" t="s">
        <v>119</v>
      </c>
      <c r="C7" s="10" t="s">
        <v>120</v>
      </c>
      <c r="D7" s="10"/>
      <c r="F7" s="10" t="s">
        <v>120</v>
      </c>
      <c r="G7" s="10"/>
      <c r="I7" s="3">
        <v>109000</v>
      </c>
      <c r="J7" s="3"/>
      <c r="L7" s="10" t="s">
        <v>120</v>
      </c>
      <c r="M7" s="10"/>
      <c r="O7" s="10" t="s">
        <v>120</v>
      </c>
      <c r="P7" s="10"/>
    </row>
    <row r="8" spans="1:16" ht="15">
      <c r="A8" t="s">
        <v>121</v>
      </c>
      <c r="D8" s="4">
        <v>1663</v>
      </c>
      <c r="G8" s="4">
        <v>1453</v>
      </c>
      <c r="J8" s="4">
        <v>1100</v>
      </c>
      <c r="M8" s="4">
        <v>1100</v>
      </c>
      <c r="P8" s="4">
        <v>2575</v>
      </c>
    </row>
    <row r="9" spans="1:16" ht="15">
      <c r="A9" t="s">
        <v>122</v>
      </c>
      <c r="D9" s="4">
        <v>12447</v>
      </c>
      <c r="G9" s="4">
        <v>11199</v>
      </c>
      <c r="J9" s="4">
        <v>8146</v>
      </c>
      <c r="M9" s="4">
        <v>5666</v>
      </c>
      <c r="P9" s="4">
        <v>15007</v>
      </c>
    </row>
    <row r="11" spans="1:16" ht="15">
      <c r="A11" s="5" t="s">
        <v>123</v>
      </c>
      <c r="C11" s="3">
        <v>14110</v>
      </c>
      <c r="D11" s="3"/>
      <c r="F11" s="3">
        <v>12652</v>
      </c>
      <c r="G11" s="3"/>
      <c r="I11" s="3">
        <v>118246</v>
      </c>
      <c r="J11" s="3"/>
      <c r="L11" s="3">
        <v>6766</v>
      </c>
      <c r="M11" s="3"/>
      <c r="O11" s="3">
        <v>17582</v>
      </c>
      <c r="P11" s="3"/>
    </row>
  </sheetData>
  <sheetProtection selectLockedCells="1" selectUnlockedCells="1"/>
  <mergeCells count="18">
    <mergeCell ref="A2:F2"/>
    <mergeCell ref="C4:P4"/>
    <mergeCell ref="C5:D5"/>
    <mergeCell ref="F5:G5"/>
    <mergeCell ref="I5:J5"/>
    <mergeCell ref="L5:M5"/>
    <mergeCell ref="O5:P5"/>
    <mergeCell ref="C6:P6"/>
    <mergeCell ref="C7:D7"/>
    <mergeCell ref="F7:G7"/>
    <mergeCell ref="I7:J7"/>
    <mergeCell ref="L7:M7"/>
    <mergeCell ref="O7:P7"/>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6384" width="8.7109375" style="0" customWidth="1"/>
  </cols>
  <sheetData>
    <row r="2" spans="1:6" ht="15" customHeight="1">
      <c r="A2" s="1" t="s">
        <v>124</v>
      </c>
      <c r="B2" s="1"/>
      <c r="C2" s="1"/>
      <c r="D2" s="1"/>
      <c r="E2" s="1"/>
      <c r="F2" s="1"/>
    </row>
    <row r="4" spans="3:10" ht="15">
      <c r="C4" s="2" t="s">
        <v>125</v>
      </c>
      <c r="D4" s="2"/>
      <c r="E4" s="2"/>
      <c r="F4" s="2"/>
      <c r="G4" s="2"/>
      <c r="H4" s="2"/>
      <c r="I4" s="2"/>
      <c r="J4" s="2"/>
    </row>
    <row r="5" spans="3:10" ht="15">
      <c r="C5" s="2" t="s">
        <v>113</v>
      </c>
      <c r="D5" s="2"/>
      <c r="F5" s="2" t="s">
        <v>114</v>
      </c>
      <c r="G5" s="2"/>
      <c r="I5" s="2" t="s">
        <v>115</v>
      </c>
      <c r="J5" s="2"/>
    </row>
    <row r="6" spans="3:10" ht="15">
      <c r="C6" s="2" t="s">
        <v>118</v>
      </c>
      <c r="D6" s="2"/>
      <c r="E6" s="2"/>
      <c r="F6" s="2"/>
      <c r="G6" s="2"/>
      <c r="H6" s="2"/>
      <c r="I6" s="2"/>
      <c r="J6" s="2"/>
    </row>
    <row r="7" spans="1:10" ht="15">
      <c r="A7" t="s">
        <v>126</v>
      </c>
      <c r="C7" s="3">
        <v>16901</v>
      </c>
      <c r="D7" s="3"/>
      <c r="F7" s="3">
        <v>1478</v>
      </c>
      <c r="G7" s="3"/>
      <c r="I7" s="3">
        <v>59</v>
      </c>
      <c r="J7" s="3"/>
    </row>
    <row r="8" spans="1:10" ht="15">
      <c r="A8" t="s">
        <v>127</v>
      </c>
      <c r="D8" s="4">
        <v>11330</v>
      </c>
      <c r="G8" t="s">
        <v>128</v>
      </c>
      <c r="J8" t="s">
        <v>128</v>
      </c>
    </row>
    <row r="10" spans="1:10" ht="15">
      <c r="A10" s="5" t="s">
        <v>129</v>
      </c>
      <c r="C10" s="3">
        <v>28231</v>
      </c>
      <c r="D10" s="3"/>
      <c r="F10" s="3">
        <v>1478</v>
      </c>
      <c r="G10" s="3"/>
      <c r="I10" s="3">
        <v>59</v>
      </c>
      <c r="J10" s="3"/>
    </row>
  </sheetData>
  <sheetProtection selectLockedCells="1" selectUnlockedCells="1"/>
  <mergeCells count="12">
    <mergeCell ref="A2:F2"/>
    <mergeCell ref="C4:J4"/>
    <mergeCell ref="C5:D5"/>
    <mergeCell ref="F5:G5"/>
    <mergeCell ref="I5:J5"/>
    <mergeCell ref="C6:J6"/>
    <mergeCell ref="C7:D7"/>
    <mergeCell ref="F7:G7"/>
    <mergeCell ref="I7:J7"/>
    <mergeCell ref="C10:D10"/>
    <mergeCell ref="F10:G10"/>
    <mergeCell ref="I10:J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2019-12-11T02:52:56Z</dcterms:created>
  <dcterms:modified xsi:type="dcterms:W3CDTF">2019-12-11T02:52:56Z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